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6.11. 2023 №2151\"/>
    </mc:Choice>
  </mc:AlternateContent>
  <bookViews>
    <workbookView xWindow="480" yWindow="135" windowWidth="27795" windowHeight="14385"/>
  </bookViews>
  <sheets>
    <sheet name="КПК0215041" sheetId="2" r:id="rId1"/>
  </sheets>
  <definedNames>
    <definedName name="_xlnm.Print_Area" localSheetId="0">КПК0215041!$A$1:$BM$98</definedName>
  </definedNames>
  <calcPr calcId="152511"/>
</workbook>
</file>

<file path=xl/calcChain.xml><?xml version="1.0" encoding="utf-8"?>
<calcChain xmlns="http://schemas.openxmlformats.org/spreadsheetml/2006/main">
  <c r="AR70" i="2" l="1"/>
  <c r="AR69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<sst xmlns="http://schemas.openxmlformats.org/spreadsheetml/2006/main" count="155" uniqueCount="121">
  <si>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</si>
  <si>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</si>
  <si>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</si>
  <si>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</si>
  <si>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</si>
  <si>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</si>
  <si>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</si>
  <si>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</si>
  <si>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</si>
  <si>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</si>
  <si>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</si>
  <si>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</si>
  <si>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</si>
  <si>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</si>
  <si>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</si>
  <si>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</si>
  <si>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</si>
  <si>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</si>
  <si>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</si>
  <si>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</si>
  <si>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</si>
  <si>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</si>
  <si>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</si>
  <si>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</si>
  <si>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</si>
  <si>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</si>
  <si>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</si>
  <si>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</si>
  <si>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</si>
  <si>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</si>
  <si>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</si>
  <si>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</si>
  <si>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</si>
  <si>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</si>
  <si>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</si>
  <si>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</si>
  <si>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</si>
  <si>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</si>
  <si>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</si>
  <si>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</si>
  <si>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</si>
  <si>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</si>
  <si>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</si>
  <si>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</si>
  <si>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</si>
  <si>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</si>
  <si>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</si>
  <si>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</si>
  <si>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</si>
  <si>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</si>
  <si>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</si>
  <si>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</si>
  <si>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</si>
  <si>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</si>
  <si>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</si>
  <si>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</si>
  <si>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</si>
  <si>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</si>
  <si>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</si>
  <si>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</si>
  <si>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</si>
  <si>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</si>
  <si>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</si>
  <si>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</si>
  <si>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фунукціонування Комунального підприємства Спортивний комплекс "Шахтар"</t>
  </si>
  <si>
    <t>Надання послуг з фізичної культури та спорту мешканцям міста</t>
  </si>
  <si>
    <t>Утримання в належному стані  та забезпечення  ефективного функціонування для проведення спортивних заходів Комунального підприємства Спортивний комплекс "Шахтар"</t>
  </si>
  <si>
    <t>оплата комунальних послуг та енергоносіїв</t>
  </si>
  <si>
    <t>оплата праці з нарахуваннями</t>
  </si>
  <si>
    <t>придбання будівельних матеріалів для поточного ремонту мототреку "Гірник"</t>
  </si>
  <si>
    <t>Придбання матеріалів для підготовки мототреку "Гірник" до проведення змагань із спідвею</t>
  </si>
  <si>
    <t>Поточний ремонт мототреку "Гірник"</t>
  </si>
  <si>
    <t>Поточний ремонт системи вентиляції приміщення басейну та душових КП СК"Шахтар"</t>
  </si>
  <si>
    <t>Поточний ремонт системи нагріву гарячого водопостачання у приміщенні Палацу спорту КП СК"Шахтар"</t>
  </si>
  <si>
    <t>Оплата за розроблення проектних пропозицій та виготовлення паспорта прив'язки тимчасових споруд по вул.І.Франка,3б в селищі Гірник</t>
  </si>
  <si>
    <t>Придбання матеріалів для ремонту м'якої покрівлі мототреку  "Гірник"</t>
  </si>
  <si>
    <t>Придбання прожекторів світлодіодних для мототреку "Гірник"</t>
  </si>
  <si>
    <t>Придбання  системи контролю доступу для басейну із встановленням та програмним забезпеченням</t>
  </si>
  <si>
    <t>УСЬОГО</t>
  </si>
  <si>
    <t>Програма фінансової підтримки комунального підприємства Спортивний комплекс  "Шахтар" на 2023 рік</t>
  </si>
  <si>
    <t>затрат</t>
  </si>
  <si>
    <t>Z1</t>
  </si>
  <si>
    <t>кількість спортивних об`єктів на які спрямовується фінансова підтримка</t>
  </si>
  <si>
    <t>од.</t>
  </si>
  <si>
    <t>технічна документація</t>
  </si>
  <si>
    <t>обсяг витрат на утримання спортивних об'єктів  грн</t>
  </si>
  <si>
    <t>грн.</t>
  </si>
  <si>
    <t>кошторис</t>
  </si>
  <si>
    <t>кількістьт установ, яким надається фінансова підтримка</t>
  </si>
  <si>
    <t>продукту</t>
  </si>
  <si>
    <t>кількість годин наданих  спортивних послуг, з них юридичним особам</t>
  </si>
  <si>
    <t>годин</t>
  </si>
  <si>
    <t>ефективності</t>
  </si>
  <si>
    <t>середня вартість наданих  спортивних послуг</t>
  </si>
  <si>
    <t>якості</t>
  </si>
  <si>
    <t>відсоток наданих спортивних послуг від звернень</t>
  </si>
  <si>
    <t>відс.</t>
  </si>
  <si>
    <t>дані КП СК "Шахтар"</t>
  </si>
  <si>
    <t>Рішення Червоноградської міської ради від 17.11.2022 №1516, рішення Червоноградської міської ради від від 22.12.202 №1593, рішення Червоноградської міської ради від 30.03.2023 №1737, рішення Червоноградської міськкої ради від 04.05.2023 №1820, рішення Червоноградської міської ради від 20.07.2023 №1952, рішення Червоноградської міської ради від 10.08.2023 №2011, рішення Червоноградської міської ради від 14.09.2023 №2045, рішення Червоноградської міської ради від 12.10.2023 №2108, рішення Червоноградської міської ради від 16.11.2023 №2151</t>
  </si>
  <si>
    <t>Забезпечення функціонування Комунального підприємства Спортивний комплекс "Шахтар"</t>
  </si>
  <si>
    <t>0200000</t>
  </si>
  <si>
    <t>22.11.2023</t>
  </si>
  <si>
    <t>342-р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</si>
  <si>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</si>
  <si>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</si>
  <si>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</si>
  <si>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Керуючий справами виконавчого комітету</t>
  </si>
  <si>
    <t>Заступник начальника  фінансового управління</t>
  </si>
  <si>
    <t>Георгій ТИМЧИШИН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</si>
  <si>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</si>
  <si>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</si>
  <si>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</si>
  <si>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</si>
  <si>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</si>
  <si>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0215041</t>
  </si>
  <si>
    <t>Утримання та фінансова підтримка спортивних споруд</t>
  </si>
  <si>
    <t>0210000</t>
  </si>
  <si>
    <t>5041</t>
  </si>
  <si>
    <t>0810</t>
  </si>
  <si>
    <t>КП Спортивний комплекс "Шахтар"</t>
  </si>
  <si>
    <t>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</si>
</sst>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54" zoomScaleNormal="100" zoomScaleSheetLayoutView="100" workbookViewId="0">
      <selection activeCell="AE73" sqref="AE73:AN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3.7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5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6177436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6177436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6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5" t="s">
        <v>99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9.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6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9.7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1332000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1332000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2572900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2572900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99000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99000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50000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43000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43000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9.5" customHeight="1" x14ac:dyDescent="0.2">
      <c r="A55" s="62">
        <v>6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821700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821700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7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850000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850000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8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23836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23836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9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120000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120000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10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100000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62">
        <v>11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165000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165000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88"/>
      <c r="B61" s="88"/>
      <c r="C61" s="88"/>
      <c r="D61" s="89" t="s">
        <v>78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1"/>
      <c r="AC61" s="92">
        <v>6177436</v>
      </c>
      <c r="AD61" s="92"/>
      <c r="AE61" s="92"/>
      <c r="AF61" s="92"/>
      <c r="AG61" s="92"/>
      <c r="AH61" s="92"/>
      <c r="AI61" s="92"/>
      <c r="AJ61" s="92"/>
      <c r="AK61" s="92">
        <v>0</v>
      </c>
      <c r="AL61" s="92"/>
      <c r="AM61" s="92"/>
      <c r="AN61" s="92"/>
      <c r="AO61" s="92"/>
      <c r="AP61" s="92"/>
      <c r="AQ61" s="92"/>
      <c r="AR61" s="92"/>
      <c r="AS61" s="92">
        <f>AC61+AK61</f>
        <v>6177436</v>
      </c>
      <c r="AT61" s="92"/>
      <c r="AU61" s="92"/>
      <c r="AV61" s="92"/>
      <c r="AW61" s="92"/>
      <c r="AX61" s="92"/>
      <c r="AY61" s="92"/>
      <c r="AZ61" s="92"/>
      <c r="BA61" s="93"/>
      <c r="BB61" s="93"/>
      <c r="BC61" s="93"/>
      <c r="BD61" s="93"/>
      <c r="BE61" s="93"/>
      <c r="BF61" s="93"/>
      <c r="BG61" s="93"/>
      <c r="BH61" s="93"/>
    </row>
    <row r="62" spans="1:79" ht="7.5" customHeight="1" x14ac:dyDescent="0.2"/>
    <row r="63" spans="1:79" ht="15.75" customHeight="1" x14ac:dyDescent="0.2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">
      <c r="A64" s="59" t="s">
        <v>112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8.25" customHeight="1" x14ac:dyDescent="0.2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 x14ac:dyDescent="0.2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 x14ac:dyDescent="0.2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25.5" customHeight="1" x14ac:dyDescent="0.2">
      <c r="A69" s="62">
        <v>1</v>
      </c>
      <c r="B69" s="62"/>
      <c r="C69" s="62"/>
      <c r="D69" s="84" t="s">
        <v>79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8">
        <v>6177436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6177436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s="4" customFormat="1" ht="12.75" customHeight="1" x14ac:dyDescent="0.2">
      <c r="A70" s="88"/>
      <c r="B70" s="88"/>
      <c r="C70" s="88"/>
      <c r="D70" s="89" t="s">
        <v>26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92">
        <v>6177436</v>
      </c>
      <c r="AC70" s="92"/>
      <c r="AD70" s="92"/>
      <c r="AE70" s="92"/>
      <c r="AF70" s="92"/>
      <c r="AG70" s="92"/>
      <c r="AH70" s="92"/>
      <c r="AI70" s="92"/>
      <c r="AJ70" s="92">
        <v>0</v>
      </c>
      <c r="AK70" s="92"/>
      <c r="AL70" s="92"/>
      <c r="AM70" s="92"/>
      <c r="AN70" s="92"/>
      <c r="AO70" s="92"/>
      <c r="AP70" s="92"/>
      <c r="AQ70" s="92"/>
      <c r="AR70" s="92">
        <f>AB70+AJ70</f>
        <v>6177436</v>
      </c>
      <c r="AS70" s="92"/>
      <c r="AT70" s="92"/>
      <c r="AU70" s="92"/>
      <c r="AV70" s="92"/>
      <c r="AW70" s="92"/>
      <c r="AX70" s="92"/>
      <c r="AY70" s="92"/>
    </row>
    <row r="72" spans="1:79" ht="15.75" customHeight="1" x14ac:dyDescent="0.2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18.75" customHeight="1" x14ac:dyDescent="0.2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62" t="s">
        <v>2</v>
      </c>
      <c r="AA73" s="62"/>
      <c r="AB73" s="62"/>
      <c r="AC73" s="62"/>
      <c r="AD73" s="62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 x14ac:dyDescent="0.2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 x14ac:dyDescent="0.2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77" t="s">
        <v>31</v>
      </c>
      <c r="AF75" s="77"/>
      <c r="AG75" s="77"/>
      <c r="AH75" s="77"/>
      <c r="AI75" s="77"/>
      <c r="AJ75" s="77"/>
      <c r="AK75" s="77"/>
      <c r="AL75" s="77"/>
      <c r="AM75" s="77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94" t="s">
        <v>80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97"/>
      <c r="AA76" s="97"/>
      <c r="AB76" s="97"/>
      <c r="AC76" s="97"/>
      <c r="AD76" s="97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CA76" s="4" t="s">
        <v>18</v>
      </c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83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86</v>
      </c>
      <c r="AA78" s="73"/>
      <c r="AB78" s="73"/>
      <c r="AC78" s="73"/>
      <c r="AD78" s="73"/>
      <c r="AE78" s="83" t="s">
        <v>87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6177436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6177436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83</v>
      </c>
      <c r="AA79" s="73"/>
      <c r="AB79" s="73"/>
      <c r="AC79" s="73"/>
      <c r="AD79" s="73"/>
      <c r="AE79" s="83" t="s">
        <v>84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91</v>
      </c>
      <c r="AA81" s="73"/>
      <c r="AB81" s="73"/>
      <c r="AC81" s="73"/>
      <c r="AD81" s="73"/>
      <c r="AE81" s="83" t="s">
        <v>87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6000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6000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86</v>
      </c>
      <c r="AA83" s="73"/>
      <c r="AB83" s="73"/>
      <c r="AC83" s="73"/>
      <c r="AD83" s="73"/>
      <c r="AE83" s="83" t="s">
        <v>87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1030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1030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83" t="s">
        <v>97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12" customHeight="1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idden="1" x14ac:dyDescent="0.2"/>
    <row r="88" spans="1:64" ht="16.5" customHeight="1" x14ac:dyDescent="0.2">
      <c r="A88" s="112" t="s">
        <v>106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108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5.75" customHeight="1" x14ac:dyDescent="0.2">
      <c r="A90" s="74" t="s">
        <v>3</v>
      </c>
      <c r="B90" s="74"/>
      <c r="C90" s="74"/>
      <c r="D90" s="74"/>
      <c r="E90" s="74"/>
      <c r="F90" s="74"/>
    </row>
    <row r="91" spans="1:64" ht="13.15" customHeight="1" x14ac:dyDescent="0.2">
      <c r="A91" s="109" t="s">
        <v>105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2" t="s">
        <v>107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109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x14ac:dyDescent="0.2">
      <c r="A96" s="82"/>
      <c r="B96" s="82"/>
      <c r="C96" s="82"/>
      <c r="D96" s="82"/>
      <c r="E96" s="82"/>
      <c r="F96" s="82"/>
      <c r="G96" s="82"/>
      <c r="H96" s="82"/>
    </row>
    <row r="97" spans="1:17" x14ac:dyDescent="0.2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75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65:C66"/>
    <mergeCell ref="D67:AA67"/>
    <mergeCell ref="AB67:AI67"/>
    <mergeCell ref="W95:AM95"/>
    <mergeCell ref="A74:F74"/>
    <mergeCell ref="A75:F75"/>
    <mergeCell ref="Z75:AD75"/>
    <mergeCell ref="A72:BL72"/>
    <mergeCell ref="A73:F73"/>
    <mergeCell ref="AE73:AN73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5:BL35"/>
    <mergeCell ref="A64:AY64"/>
    <mergeCell ref="A41:F41"/>
    <mergeCell ref="A38:BL38"/>
    <mergeCell ref="Z74:AD74"/>
    <mergeCell ref="AE74:AN74"/>
    <mergeCell ref="AE75:AN75"/>
    <mergeCell ref="D65:AA66"/>
    <mergeCell ref="AB65:AI66"/>
    <mergeCell ref="AJ65:AQ66"/>
    <mergeCell ref="AO89:BG89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3:AV73"/>
    <mergeCell ref="A90:F90"/>
    <mergeCell ref="A76:F76"/>
    <mergeCell ref="Z76:AD76"/>
    <mergeCell ref="AE76:AN76"/>
    <mergeCell ref="A88:V88"/>
    <mergeCell ref="W88:AM88"/>
    <mergeCell ref="W89:AM89"/>
    <mergeCell ref="G76:Y76"/>
    <mergeCell ref="A77:F77"/>
    <mergeCell ref="G77:Y77"/>
    <mergeCell ref="A69:C69"/>
    <mergeCell ref="D69:AA69"/>
    <mergeCell ref="AB69:AI69"/>
    <mergeCell ref="AJ69:AQ69"/>
    <mergeCell ref="AW73:BD73"/>
    <mergeCell ref="AO88:BG88"/>
    <mergeCell ref="BE73:BL73"/>
    <mergeCell ref="G74:Y74"/>
    <mergeCell ref="G75:Y75"/>
    <mergeCell ref="AO74:AV74"/>
    <mergeCell ref="AR69:AY69"/>
    <mergeCell ref="Z73:AD73"/>
    <mergeCell ref="G73:Y73"/>
    <mergeCell ref="A36:BL36"/>
    <mergeCell ref="G40:BL40"/>
    <mergeCell ref="G41:BL41"/>
    <mergeCell ref="A42:F42"/>
    <mergeCell ref="A48:C48"/>
    <mergeCell ref="A49:C49"/>
    <mergeCell ref="G42:BL42"/>
    <mergeCell ref="AO1:BL1"/>
    <mergeCell ref="A63:BL6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6:L76">
    <cfRule type="cellIs" dxfId="31" priority="33" stopIfTrue="1" operator="equal">
      <formula>$G75</formula>
    </cfRule>
  </conditionalFormatting>
  <conditionalFormatting sqref="D50">
    <cfRule type="cellIs" dxfId="30" priority="34" stopIfTrue="1" operator="equal">
      <formula>$D49</formula>
    </cfRule>
  </conditionalFormatting>
  <conditionalFormatting sqref="A76:F76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D54">
    <cfRule type="cellIs" dxfId="25" priority="29" stopIfTrue="1" operator="equal">
      <formula>$D53</formula>
    </cfRule>
  </conditionalFormatting>
  <conditionalFormatting sqref="D55">
    <cfRule type="cellIs" dxfId="24" priority="28" stopIfTrue="1" operator="equal">
      <formula>$D54</formula>
    </cfRule>
  </conditionalFormatting>
  <conditionalFormatting sqref="D56">
    <cfRule type="cellIs" dxfId="23" priority="27" stopIfTrue="1" operator="equal">
      <formula>$D55</formula>
    </cfRule>
  </conditionalFormatting>
  <conditionalFormatting sqref="D57">
    <cfRule type="cellIs" dxfId="22" priority="26" stopIfTrue="1" operator="equal">
      <formula>$D56</formula>
    </cfRule>
  </conditionalFormatting>
  <conditionalFormatting sqref="D58">
    <cfRule type="cellIs" dxfId="21" priority="25" stopIfTrue="1" operator="equal">
      <formula>$D57</formula>
    </cfRule>
  </conditionalFormatting>
  <conditionalFormatting sqref="D59">
    <cfRule type="cellIs" dxfId="20" priority="24" stopIfTrue="1" operator="equal">
      <formula>$D58</formula>
    </cfRule>
  </conditionalFormatting>
  <conditionalFormatting sqref="D60">
    <cfRule type="cellIs" dxfId="19" priority="23" stopIfTrue="1" operator="equal">
      <formula>$D59</formula>
    </cfRule>
  </conditionalFormatting>
  <conditionalFormatting sqref="D61">
    <cfRule type="cellIs" dxfId="18" priority="22" stopIfTrue="1" operator="equal">
      <formula>$D60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КПК0215041</vt:lpstr>
      <vt:lpstr>КПК0215041!Область_друку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2023-11-30T14:18:38Z</cp:lastPrinted>
  <dcterms:created xsi:type="dcterms:W3CDTF">2016-08-15T09:54:21Z</dcterms:created>
  <dcterms:modified xsi:type="dcterms:W3CDTF">2023-11-30T14:19:08Z</dcterms:modified>
</cp:coreProperties>
</file>