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12. 2023 №2211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КПК0218240!$A$1:$BM$105</definedName>
  </definedNames>
  <calcPr calcId="152511"/>
</workbook>
</file>

<file path=xl/calcChain.xml><?xml version="1.0" encoding="utf-8"?>
<calcChain xmlns="http://schemas.openxmlformats.org/spreadsheetml/2006/main">
  <c r="AR75" i="2" l="1"/>
  <c r="AR74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<sst xmlns="http://schemas.openxmlformats.org/spreadsheetml/2006/main" count="164" uniqueCount="127">
  <si>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</si>
  <si>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</si>
  <si>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</si>
  <si>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</si>
  <si>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</si>
  <si>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</si>
  <si>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</si>
  <si>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</si>
  <si>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</si>
  <si>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</si>
  <si>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</si>
  <si>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</si>
  <si>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</si>
  <si>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</si>
  <si>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</si>
  <si>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</si>
  <si>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</si>
  <si>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</si>
  <si>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</si>
  <si>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</si>
  <si>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</si>
  <si>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</si>
  <si>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</si>
  <si>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</si>
  <si>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</si>
  <si>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</si>
  <si>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</si>
  <si>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</si>
  <si>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</si>
  <si>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</si>
  <si>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</si>
  <si>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</si>
  <si>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</si>
  <si>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</si>
  <si>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</si>
  <si>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</si>
  <si>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</si>
  <si>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</si>
  <si>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</si>
  <si>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</si>
  <si>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</si>
  <si>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</si>
  <si>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</si>
  <si>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</si>
  <si>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</si>
  <si>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</si>
  <si>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</si>
  <si>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</si>
  <si>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</si>
  <si>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</si>
  <si>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</si>
  <si>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</si>
  <si>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</si>
  <si>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</si>
  <si>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</si>
  <si>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</si>
  <si>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</si>
  <si>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</si>
  <si>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</si>
  <si>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</si>
  <si>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</si>
  <si>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</si>
  <si>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</si>
  <si>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</si>
  <si>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</si>
  <si>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</si>
  <si>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   Виконавчий комітет ЧМР</t>
  </si>
  <si>
    <t>Перевезення призовників,військовозобовязаних та мобілізованих, добровільних формувань, загиблих героїв, військовослужбовців  та інших перевезень пов'язаних з забезпеченням завдань воєнного стану   Виконавчий комітет ЧМР</t>
  </si>
  <si>
    <t>Офісний папір А4,канцелярське приладдя (Територіальний центр комплектування та соціальної підтримки)   Виконавчий комітет ЧМР</t>
  </si>
  <si>
    <t>Закупівля матеріалів та палива для їх доставки в зону бойових дій   ГО"Автомайдан Червоноград"</t>
  </si>
  <si>
    <t>Закупівлі обладнання для військових частин: радіостанцій Motorola 60 шт.на суму1920,0 тис.грн   Виконавчий комітет ЧМР</t>
  </si>
  <si>
    <t>Прилад нічного бачення Виконавчий комітет ЧМР</t>
  </si>
  <si>
    <t>Оплата послуг з перевезення мобілізованих, військовозобов'язаних та членів  ДФТГ  Виконавчий комітет ЧМР</t>
  </si>
  <si>
    <t>Придбання квадрокоптера DJI Mavic 3T Worry-Free Basic Combo (з тепловізором)  Виконавчий комітет ЧМР</t>
  </si>
  <si>
    <t>Придбання 10 тепловізорів  Виконавчий комітет ЧМР</t>
  </si>
  <si>
    <t>Придбання 5-ти квадрокоптерів DJI Mavic 3T Worry-Free Basic Combo(з тепловізором)  Виконавчий комітет ЧМР</t>
  </si>
  <si>
    <t>Огранізація перевезення тіл загиблих(померлих) військовослужбовців до місця поховання та довезення членів  родин загиблих військовослужбовців  до місця поховання  Виконавчий комітет ЧМР</t>
  </si>
  <si>
    <t>Придбання 40-ти акумуляторів до радіостанцій  Виконавчий комітет ЧМР</t>
  </si>
  <si>
    <t>Придбання 5-ти універсальних зарядних пристроїв PMLN6622A Виконавчий комітет ЧМР</t>
  </si>
  <si>
    <t>Придбання квадрокоптерів Виконавчий комітет ЧМР</t>
  </si>
  <si>
    <t>Придбання палива для доставки гуманітарної допомоги захисникам ГО"Автомайдан"</t>
  </si>
  <si>
    <t>Придбання двигунів для човнів БФ"Любарт"</t>
  </si>
  <si>
    <t>Придбання терміналів старлінк, придбання зарядної станції EcoFlow</t>
  </si>
  <si>
    <t>УСЬОГО</t>
  </si>
  <si>
    <t>Програма фінансового забезпечення територіальної оборони на 2023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</si>
  <si>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</si>
  <si>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</si>
  <si>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</si>
  <si>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</si>
  <si>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Рішення сесії</t>
  </si>
  <si>
    <t>Обсяг видатків на закупівлі обладнання для військових частин</t>
  </si>
  <si>
    <t>продукту</t>
  </si>
  <si>
    <t>кількість автотранспортних  підприємств, громадських організацій та добровільних формувань, які залучені до забезпечення територіальної оборони</t>
  </si>
  <si>
    <t>од.</t>
  </si>
  <si>
    <t>Договір про надання послуг</t>
  </si>
  <si>
    <t>Кількість обладнання, яке планується закупити</t>
  </si>
  <si>
    <t>ефективності</t>
  </si>
  <si>
    <t>середні витрати на одне підприємтсво</t>
  </si>
  <si>
    <t>розрахункові дані</t>
  </si>
  <si>
    <t>Середні витрати на закупівлю однієї одиниці обладнання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</si>
  <si>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</si>
  <si>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</si>
  <si>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</si>
  <si>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Відсоток використаних коштів на закупівлю обладнання для військових частин</t>
  </si>
  <si>
    <t>Закон України "Про місцеве самоврядування в Україні" від 21.05.1997р.,рішення Червоноградської міської ради віід 17.11.2022 №1516, рішення Червоноградської міської ради від 22.12.2022 №1574,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 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14.12.2023 №2211</t>
  </si>
  <si>
    <t>Узгодження дій органів місцевого самоврядування, Збройних Сил України та інших формувань, загальноосвітніх навчальних закладів щодо цілеспрямованої підготовки молоді до захисту Вітчизни</t>
  </si>
  <si>
    <t>0200000</t>
  </si>
  <si>
    <t>19.12.2023</t>
  </si>
  <si>
    <t>386-р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</si>
  <si>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</si>
  <si>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</si>
  <si>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</si>
  <si>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</si>
  <si>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</si>
  <si>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</si>
  <si>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</si>
  <si>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</si>
  <si>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</si>
  <si>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</si>
  <si>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</si>
  <si>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</si>
  <si>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</si>
  <si>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</si>
  <si>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</si>
  <si>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</si>
  <si>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ГО"Автомайдан Червоноград"</t>
  </si>
  <si>
    <t>04055920                                   39455012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</si>
</sst>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74" zoomScaleNormal="100" zoomScaleSheetLayoutView="100" workbookViewId="0">
      <selection activeCell="T2" sqref="T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0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0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10466000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2722960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7743040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6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4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4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1398000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1398000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1920000</v>
      </c>
      <c r="AL53" s="58"/>
      <c r="AM53" s="58"/>
      <c r="AN53" s="58"/>
      <c r="AO53" s="58"/>
      <c r="AP53" s="58"/>
      <c r="AQ53" s="58"/>
      <c r="AR53" s="58"/>
      <c r="AS53" s="58">
        <f>AC53+AK53</f>
        <v>1920000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150000</v>
      </c>
      <c r="AL54" s="58"/>
      <c r="AM54" s="58"/>
      <c r="AN54" s="58"/>
      <c r="AO54" s="58"/>
      <c r="AP54" s="58"/>
      <c r="AQ54" s="58"/>
      <c r="AR54" s="58"/>
      <c r="AS54" s="58">
        <f>AC54+AK54</f>
        <v>150000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701000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701000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305000</v>
      </c>
      <c r="AL56" s="58"/>
      <c r="AM56" s="58"/>
      <c r="AN56" s="58"/>
      <c r="AO56" s="58"/>
      <c r="AP56" s="58"/>
      <c r="AQ56" s="58"/>
      <c r="AR56" s="58"/>
      <c r="AS56" s="58">
        <f>AC56+AK56</f>
        <v>305000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500000</v>
      </c>
      <c r="AL57" s="58"/>
      <c r="AM57" s="58"/>
      <c r="AN57" s="58"/>
      <c r="AO57" s="58"/>
      <c r="AP57" s="58"/>
      <c r="AQ57" s="58"/>
      <c r="AR57" s="58"/>
      <c r="AS57" s="58">
        <f>AC57+AK57</f>
        <v>500000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1014000</v>
      </c>
      <c r="AL58" s="58"/>
      <c r="AM58" s="58"/>
      <c r="AN58" s="58"/>
      <c r="AO58" s="58"/>
      <c r="AP58" s="58"/>
      <c r="AQ58" s="58"/>
      <c r="AR58" s="58"/>
      <c r="AS58" s="58">
        <f>AC58+AK58</f>
        <v>1014000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198000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198000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99960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99960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77000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77000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3265020</v>
      </c>
      <c r="AL62" s="58"/>
      <c r="AM62" s="58"/>
      <c r="AN62" s="58"/>
      <c r="AO62" s="58"/>
      <c r="AP62" s="58"/>
      <c r="AQ62" s="58"/>
      <c r="AR62" s="58"/>
      <c r="AS62" s="58">
        <f>AC62+AK62</f>
        <v>3265020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80000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80000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400000</v>
      </c>
      <c r="AL64" s="58"/>
      <c r="AM64" s="58"/>
      <c r="AN64" s="58"/>
      <c r="AO64" s="58"/>
      <c r="AP64" s="58"/>
      <c r="AQ64" s="58"/>
      <c r="AR64" s="58"/>
      <c r="AS64" s="58">
        <f>AC64+AK64</f>
        <v>400000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17</v>
      </c>
      <c r="B65" s="62"/>
      <c r="C65" s="62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0</v>
      </c>
      <c r="AD65" s="58"/>
      <c r="AE65" s="58"/>
      <c r="AF65" s="58"/>
      <c r="AG65" s="58"/>
      <c r="AH65" s="58"/>
      <c r="AI65" s="58"/>
      <c r="AJ65" s="58"/>
      <c r="AK65" s="58">
        <v>189020</v>
      </c>
      <c r="AL65" s="58"/>
      <c r="AM65" s="58"/>
      <c r="AN65" s="58"/>
      <c r="AO65" s="58"/>
      <c r="AP65" s="58"/>
      <c r="AQ65" s="58"/>
      <c r="AR65" s="58"/>
      <c r="AS65" s="58">
        <f>AC65+AK65</f>
        <v>189020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83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2722960</v>
      </c>
      <c r="AD66" s="94"/>
      <c r="AE66" s="94"/>
      <c r="AF66" s="94"/>
      <c r="AG66" s="94"/>
      <c r="AH66" s="94"/>
      <c r="AI66" s="94"/>
      <c r="AJ66" s="94"/>
      <c r="AK66" s="94">
        <v>7743040</v>
      </c>
      <c r="AL66" s="94"/>
      <c r="AM66" s="94"/>
      <c r="AN66" s="94"/>
      <c r="AO66" s="94"/>
      <c r="AP66" s="94"/>
      <c r="AQ66" s="94"/>
      <c r="AR66" s="94"/>
      <c r="AS66" s="94">
        <f>AC66+AK66</f>
        <v>10466000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118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12.75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12.75" customHeight="1" x14ac:dyDescent="0.2">
      <c r="A74" s="62">
        <v>1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2722960</v>
      </c>
      <c r="AC74" s="58"/>
      <c r="AD74" s="58"/>
      <c r="AE74" s="58"/>
      <c r="AF74" s="58"/>
      <c r="AG74" s="58"/>
      <c r="AH74" s="58"/>
      <c r="AI74" s="58"/>
      <c r="AJ74" s="58">
        <v>7743040</v>
      </c>
      <c r="AK74" s="58"/>
      <c r="AL74" s="58"/>
      <c r="AM74" s="58"/>
      <c r="AN74" s="58"/>
      <c r="AO74" s="58"/>
      <c r="AP74" s="58"/>
      <c r="AQ74" s="58"/>
      <c r="AR74" s="58">
        <f>AB74+AJ74</f>
        <v>10466000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s="4" customFormat="1" ht="12.75" customHeight="1" x14ac:dyDescent="0.2">
      <c r="A75" s="90"/>
      <c r="B75" s="90"/>
      <c r="C75" s="90"/>
      <c r="D75" s="91" t="s">
        <v>26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2722960</v>
      </c>
      <c r="AC75" s="94"/>
      <c r="AD75" s="94"/>
      <c r="AE75" s="94"/>
      <c r="AF75" s="94"/>
      <c r="AG75" s="94"/>
      <c r="AH75" s="94"/>
      <c r="AI75" s="94"/>
      <c r="AJ75" s="94">
        <v>7743040</v>
      </c>
      <c r="AK75" s="94"/>
      <c r="AL75" s="94"/>
      <c r="AM75" s="94"/>
      <c r="AN75" s="94"/>
      <c r="AO75" s="94"/>
      <c r="AP75" s="94"/>
      <c r="AQ75" s="94"/>
      <c r="AR75" s="94">
        <f>AB75+AJ75</f>
        <v>10466000</v>
      </c>
      <c r="AS75" s="94"/>
      <c r="AT75" s="94"/>
      <c r="AU75" s="94"/>
      <c r="AV75" s="94"/>
      <c r="AW75" s="94"/>
      <c r="AX75" s="94"/>
      <c r="AY75" s="94"/>
    </row>
    <row r="77" spans="1:79" ht="15.75" customHeight="1" x14ac:dyDescent="0.2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 x14ac:dyDescent="0.2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 x14ac:dyDescent="0.2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 x14ac:dyDescent="0.2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9" t="s">
        <v>31</v>
      </c>
      <c r="AF80" s="79"/>
      <c r="AG80" s="79"/>
      <c r="AH80" s="79"/>
      <c r="AI80" s="79"/>
      <c r="AJ80" s="79"/>
      <c r="AK80" s="79"/>
      <c r="AL80" s="79"/>
      <c r="AM80" s="79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 x14ac:dyDescent="0.2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25.5" customHeight="1" x14ac:dyDescent="0.2">
      <c r="A82" s="62">
        <v>0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88</v>
      </c>
      <c r="AA82" s="73"/>
      <c r="AB82" s="73"/>
      <c r="AC82" s="73"/>
      <c r="AD82" s="73"/>
      <c r="AE82" s="76" t="s">
        <v>89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2722960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2722960</v>
      </c>
      <c r="BF82" s="58"/>
      <c r="BG82" s="58"/>
      <c r="BH82" s="58"/>
      <c r="BI82" s="58"/>
      <c r="BJ82" s="58"/>
      <c r="BK82" s="58"/>
      <c r="BL82" s="58"/>
    </row>
    <row r="83" spans="1:79" ht="12.75" customHeight="1" x14ac:dyDescent="0.2">
      <c r="A83" s="62">
        <v>0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88</v>
      </c>
      <c r="AA83" s="73"/>
      <c r="AB83" s="73"/>
      <c r="AC83" s="73"/>
      <c r="AD83" s="73"/>
      <c r="AE83" s="76" t="s">
        <v>89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7743040</v>
      </c>
      <c r="AX83" s="58"/>
      <c r="AY83" s="58"/>
      <c r="AZ83" s="58"/>
      <c r="BA83" s="58"/>
      <c r="BB83" s="58"/>
      <c r="BC83" s="58"/>
      <c r="BD83" s="58"/>
      <c r="BE83" s="58">
        <v>7743040</v>
      </c>
      <c r="BF83" s="58"/>
      <c r="BG83" s="58"/>
      <c r="BH83" s="58"/>
      <c r="BI83" s="58"/>
      <c r="BJ83" s="58"/>
      <c r="BK83" s="58"/>
      <c r="BL83" s="58"/>
    </row>
    <row r="84" spans="1:79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79" ht="38.25" customHeight="1" x14ac:dyDescent="0.2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85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</v>
      </c>
      <c r="BF85" s="58"/>
      <c r="BG85" s="58"/>
      <c r="BH85" s="58"/>
      <c r="BI85" s="58"/>
      <c r="BJ85" s="58"/>
      <c r="BK85" s="58"/>
      <c r="BL85" s="58"/>
    </row>
    <row r="86" spans="1:79" ht="12.75" customHeight="1" x14ac:dyDescent="0.2">
      <c r="A86" s="62">
        <v>0</v>
      </c>
      <c r="B86" s="62"/>
      <c r="C86" s="62"/>
      <c r="D86" s="62"/>
      <c r="E86" s="62"/>
      <c r="F86" s="62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85" t="s">
        <v>89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108</v>
      </c>
      <c r="AX86" s="58"/>
      <c r="AY86" s="58"/>
      <c r="AZ86" s="58"/>
      <c r="BA86" s="58"/>
      <c r="BB86" s="58"/>
      <c r="BC86" s="58"/>
      <c r="BD86" s="58"/>
      <c r="BE86" s="58">
        <v>108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12.75" customHeight="1" x14ac:dyDescent="0.2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88</v>
      </c>
      <c r="AA88" s="73"/>
      <c r="AB88" s="73"/>
      <c r="AC88" s="73"/>
      <c r="AD88" s="73"/>
      <c r="AE88" s="85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247541.82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247541.82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88</v>
      </c>
      <c r="AA89" s="73"/>
      <c r="AB89" s="73"/>
      <c r="AC89" s="73"/>
      <c r="AD89" s="73"/>
      <c r="AE89" s="85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71694.81</v>
      </c>
      <c r="AX89" s="58"/>
      <c r="AY89" s="58"/>
      <c r="AZ89" s="58"/>
      <c r="BA89" s="58"/>
      <c r="BB89" s="58"/>
      <c r="BC89" s="58"/>
      <c r="BD89" s="58"/>
      <c r="BE89" s="58">
        <v>71694.81</v>
      </c>
      <c r="BF89" s="58"/>
      <c r="BG89" s="58"/>
      <c r="BH89" s="58"/>
      <c r="BI89" s="58"/>
      <c r="BJ89" s="58"/>
      <c r="BK89" s="58"/>
      <c r="BL89" s="58"/>
    </row>
    <row r="90" spans="1:79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79" ht="38.2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85"/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0</v>
      </c>
      <c r="B92" s="62"/>
      <c r="C92" s="62"/>
      <c r="D92" s="62"/>
      <c r="E92" s="62"/>
      <c r="F92" s="62"/>
      <c r="G92" s="85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102</v>
      </c>
      <c r="AA92" s="73"/>
      <c r="AB92" s="73"/>
      <c r="AC92" s="73"/>
      <c r="AD92" s="73"/>
      <c r="AE92" s="85"/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100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79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0.75" customHeight="1" x14ac:dyDescent="0.2"/>
    <row r="95" spans="1:79" ht="16.5" customHeight="1" x14ac:dyDescent="0.2">
      <c r="A95" s="114" t="s">
        <v>112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114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79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 x14ac:dyDescent="0.2">
      <c r="A97" s="75" t="s">
        <v>3</v>
      </c>
      <c r="B97" s="75"/>
      <c r="C97" s="75"/>
      <c r="D97" s="75"/>
      <c r="E97" s="75"/>
      <c r="F97" s="75"/>
    </row>
    <row r="98" spans="1:59" ht="13.15" customHeight="1" x14ac:dyDescent="0.2">
      <c r="A98" s="111" t="s">
        <v>111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</row>
    <row r="99" spans="1:59" x14ac:dyDescent="0.2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4" t="s">
        <v>113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115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59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 x14ac:dyDescent="0.2">
      <c r="A103" s="84"/>
      <c r="B103" s="84"/>
      <c r="C103" s="84"/>
      <c r="D103" s="84"/>
      <c r="E103" s="84"/>
      <c r="F103" s="84"/>
      <c r="G103" s="84"/>
      <c r="H103" s="84"/>
    </row>
    <row r="104" spans="1:59" x14ac:dyDescent="0.2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17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70:C71"/>
    <mergeCell ref="D72:AA72"/>
    <mergeCell ref="AB72:AI72"/>
    <mergeCell ref="W102:AM102"/>
    <mergeCell ref="A79:F79"/>
    <mergeCell ref="A80:F80"/>
    <mergeCell ref="Z80:AD80"/>
    <mergeCell ref="A77:BL77"/>
    <mergeCell ref="A78:F78"/>
    <mergeCell ref="AE78:AN78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4:BL34"/>
    <mergeCell ref="A69:AY69"/>
    <mergeCell ref="A40:F40"/>
    <mergeCell ref="A37:BL37"/>
    <mergeCell ref="Z79:AD79"/>
    <mergeCell ref="AE79:AN79"/>
    <mergeCell ref="AE80:AN80"/>
    <mergeCell ref="D70:AA71"/>
    <mergeCell ref="AB70:AI71"/>
    <mergeCell ref="AJ70:AQ71"/>
    <mergeCell ref="AO96:BG96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78:AV78"/>
    <mergeCell ref="A97:F97"/>
    <mergeCell ref="A81:F81"/>
    <mergeCell ref="Z81:AD81"/>
    <mergeCell ref="AE81:AN81"/>
    <mergeCell ref="A95:V95"/>
    <mergeCell ref="W95:AM95"/>
    <mergeCell ref="W96:AM96"/>
    <mergeCell ref="G81:Y81"/>
    <mergeCell ref="A84:F84"/>
    <mergeCell ref="G84:Y84"/>
    <mergeCell ref="A74:C74"/>
    <mergeCell ref="D74:AA74"/>
    <mergeCell ref="AB74:AI74"/>
    <mergeCell ref="AJ74:AQ74"/>
    <mergeCell ref="AW78:BD78"/>
    <mergeCell ref="AO95:BG95"/>
    <mergeCell ref="BE78:BL78"/>
    <mergeCell ref="G79:Y79"/>
    <mergeCell ref="G80:Y80"/>
    <mergeCell ref="AO79:AV79"/>
    <mergeCell ref="AR74:AY74"/>
    <mergeCell ref="Z78:AD78"/>
    <mergeCell ref="G78:Y78"/>
    <mergeCell ref="A35:BL35"/>
    <mergeCell ref="G39:BL39"/>
    <mergeCell ref="G40:BL40"/>
    <mergeCell ref="A41:F41"/>
    <mergeCell ref="A47:C47"/>
    <mergeCell ref="A48:C48"/>
    <mergeCell ref="G41:BL41"/>
    <mergeCell ref="AO1:BL1"/>
    <mergeCell ref="A68:BL6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1:L81">
    <cfRule type="cellIs" dxfId="41" priority="43" stopIfTrue="1" operator="equal">
      <formula>$G80</formula>
    </cfRule>
  </conditionalFormatting>
  <conditionalFormatting sqref="D49">
    <cfRule type="cellIs" dxfId="40" priority="44" stopIfTrue="1" operator="equal">
      <formula>$D48</formula>
    </cfRule>
  </conditionalFormatting>
  <conditionalFormatting sqref="A81:F81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D59">
    <cfRule type="cellIs" dxfId="29" priority="33" stopIfTrue="1" operator="equal">
      <formula>$D58</formula>
    </cfRule>
  </conditionalFormatting>
  <conditionalFormatting sqref="D60">
    <cfRule type="cellIs" dxfId="28" priority="32" stopIfTrue="1" operator="equal">
      <formula>$D59</formula>
    </cfRule>
  </conditionalFormatting>
  <conditionalFormatting sqref="D61">
    <cfRule type="cellIs" dxfId="27" priority="31" stopIfTrue="1" operator="equal">
      <formula>$D60</formula>
    </cfRule>
  </conditionalFormatting>
  <conditionalFormatting sqref="D62">
    <cfRule type="cellIs" dxfId="26" priority="30" stopIfTrue="1" operator="equal">
      <formula>$D61</formula>
    </cfRule>
  </conditionalFormatting>
  <conditionalFormatting sqref="D63">
    <cfRule type="cellIs" dxfId="25" priority="29" stopIfTrue="1" operator="equal">
      <formula>$D62</formula>
    </cfRule>
  </conditionalFormatting>
  <conditionalFormatting sqref="D64">
    <cfRule type="cellIs" dxfId="24" priority="28" stopIfTrue="1" operator="equal">
      <formula>$D63</formula>
    </cfRule>
  </conditionalFormatting>
  <conditionalFormatting sqref="D65">
    <cfRule type="cellIs" dxfId="23" priority="27" stopIfTrue="1" operator="equal">
      <formula>$D64</formula>
    </cfRule>
  </conditionalFormatting>
  <conditionalFormatting sqref="D66">
    <cfRule type="cellIs" dxfId="22" priority="26" stopIfTrue="1" operator="equal">
      <formula>$D65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2023-12-27T06:58:45Z</cp:lastPrinted>
  <dcterms:created xsi:type="dcterms:W3CDTF">2016-08-15T09:54:21Z</dcterms:created>
  <dcterms:modified xsi:type="dcterms:W3CDTF">2023-12-27T07:01:55Z</dcterms:modified>
</cp:coreProperties>
</file>