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8743" sheetId="1" r:id="rId1"/>
  </sheets>
  <definedNames>
    <definedName name="_xlnm.Print_Area" localSheetId="0">КПК0218743!$A$1:$BQ$118</definedName>
  </definedNames>
  <calcPr calcId="152511"/>
</workbook>
</file>

<file path=xl/calcChain.xml><?xml version="1.0" encoding="utf-8"?>
<calcChain xmlns="http://schemas.openxmlformats.org/spreadsheetml/2006/main">
  <c r="BH84" i="1" l="1"/>
  <c r="BC84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BI62" i="1" s="1"/>
  <c r="AS62" i="1"/>
  <c r="AC62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N46" i="1"/>
</calcChain>
</file>

<file path=xl/sharedStrings.xml><?xml version="1.0" encoding="utf-8"?>
<sst xmlns="http://schemas.openxmlformats.org/spreadsheetml/2006/main" count="233" uniqueCount="134">
  <si>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</si>
  <si>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</si>
  <si>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</si>
  <si>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</si>
  <si>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</si>
  <si>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</si>
  <si>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</si>
  <si>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</si>
  <si>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</si>
  <si>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</si>
  <si>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</si>
  <si>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</si>
  <si>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</si>
  <si>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</si>
  <si>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</si>
  <si>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</si>
  <si>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</si>
  <si>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</si>
  <si>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</si>
  <si>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</si>
  <si>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</si>
  <si>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</si>
  <si>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</si>
  <si>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</si>
  <si>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</si>
  <si>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</si>
  <si>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</si>
  <si>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</si>
  <si>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</si>
  <si>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</si>
  <si>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</si>
  <si>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</si>
  <si>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</si>
  <si>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</si>
  <si>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</si>
  <si>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</si>
  <si>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</si>
  <si>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</si>
  <si>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</si>
  <si>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</si>
  <si>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</si>
  <si>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</si>
  <si>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</si>
  <si>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</si>
  <si>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</si>
  <si>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</si>
  <si>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</si>
  <si>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</si>
  <si>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</si>
  <si>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</si>
  <si>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</si>
  <si>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</si>
  <si>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</si>
  <si>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</si>
  <si>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</si>
  <si>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</si>
  <si>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</si>
  <si>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</si>
  <si>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</si>
  <si>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</si>
  <si>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</si>
  <si>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</si>
  <si>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</si>
  <si>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</si>
  <si>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</si>
  <si>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</si>
  <si>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</si>
  <si>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</si>
  <si>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</si>
  <si>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</si>
  <si>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</si>
  <si>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</si>
  <si>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</si>
  <si>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</si>
  <si>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</si>
  <si>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</si>
  <si>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</si>
  <si>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</si>
  <si>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</si>
  <si>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</si>
  <si>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</si>
  <si>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Зменшення впливу наслідків надзвичайної ситуації в теплових мережах на мешканців</t>
  </si>
  <si>
    <t>Проведення першочергових аварійно-відновлювальних робіт по ліквідації наслідків аварій</t>
  </si>
  <si>
    <t>Капітальний ремонт (аварійно-відновлювальні роботи) цегляної димової труби Н=20 м за адресою:м.Червоноград  вул.Івасюка, 2 "т"</t>
  </si>
  <si>
    <t>Придбання попередньоізольованих труб та фасонних частин до них</t>
  </si>
  <si>
    <t>Придбання дизельного палива (створення резерву) для роботи генераторів в зимовий період при застосуванні графіків аварійних відключень</t>
  </si>
  <si>
    <t>УСЬОГО</t>
  </si>
  <si>
    <t>Економія коштів. Проведення процедури закупівлі</t>
  </si>
  <si>
    <t>Економія коштів. Проведення процедури закупівлі.</t>
  </si>
  <si>
    <t>Усього</t>
  </si>
  <si>
    <t>затрат</t>
  </si>
  <si>
    <t/>
  </si>
  <si>
    <t>Обсяг видатків на проведення капітального ремонту цегляної димової труби</t>
  </si>
  <si>
    <t>грн.</t>
  </si>
  <si>
    <t>дані КП"Червоноградтеплокомуненерго"</t>
  </si>
  <si>
    <t>Обсяг видатків на придбання труб і частин до них для проведення ремонту  на об'єкті по вул.Панаса Мирного 2, смт.Гірник</t>
  </si>
  <si>
    <t>обсяг видатків на придбання дизельного палива для роботи генераторів</t>
  </si>
  <si>
    <t>продукту</t>
  </si>
  <si>
    <t>кількість об'єктів,на  яких буде проведено капітальний ремонт</t>
  </si>
  <si>
    <t>од.</t>
  </si>
  <si>
    <t>Рішення сесії</t>
  </si>
  <si>
    <t>кількість об`єктів на яких буде проведено ремонт</t>
  </si>
  <si>
    <t>кошторис</t>
  </si>
  <si>
    <t>кількість дизельного палива, яку планують  придбати</t>
  </si>
  <si>
    <t>літр</t>
  </si>
  <si>
    <t>ефективності</t>
  </si>
  <si>
    <t>середні витрати на проведення капітального ремонту</t>
  </si>
  <si>
    <t>розрахункові дані</t>
  </si>
  <si>
    <t>Середні витрати на  проведення ремонту</t>
  </si>
  <si>
    <t>середня вартість дизельного палива</t>
  </si>
  <si>
    <t>якості</t>
  </si>
  <si>
    <t>відсоток освоєння коштів комунальним підприємством</t>
  </si>
  <si>
    <t>відс.</t>
  </si>
  <si>
    <t>Економія коштів. Проведення  процедури закупівлі</t>
  </si>
  <si>
    <t>Розрахункова величина.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</si>
  <si>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</t>
  </si>
  <si>
    <t>Проаналізувавши результативні показники, можна дійти висновку що основну мету програми виконано. Ефективність програми "Заходи із запобігання та ліквідаціїнаслідків надзвичайних ситуацій в теплових мережах за рахунок коштів резервного фонду місцевого бюджету" є середньою</t>
  </si>
  <si>
    <t>Бюджетна програма "Заходи із запобігання та ліквідації  наслідків надзвичайних ситуацій в теплових мережах за рахунок коштів резервного фонду місцевого бюджету" виконувалася в межах кошторисних призначень.Економія коштів при проведенні капітального ремонту цегляної димової труби виникла в результаті процедури закупівлі.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</si>
  <si>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</si>
  <si>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</si>
  <si>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</si>
  <si>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</si>
  <si>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</si>
  <si>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</si>
  <si>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</si>
  <si>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</si>
  <si>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</si>
  <si>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</si>
  <si>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</si>
  <si>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</si>
  <si>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0210000</t>
  </si>
  <si>
    <t>8743</t>
  </si>
  <si>
    <t>0620</t>
  </si>
  <si>
    <t>КП "Червоноградтеплокомуненерго"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</si>
</sst>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89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23" width="2.85546875" style="1" customWidth="1"/>
    <col min="24" max="24" width="4.42578125" style="1" customWidth="1"/>
    <col min="25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8.75" customHeight="1" x14ac:dyDescent="0.2">
      <c r="A14" s="17" t="s">
        <v>7</v>
      </c>
      <c r="B14" s="147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119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18" customHeight="1" x14ac:dyDescent="0.2">
      <c r="A17" s="22" t="s">
        <v>33</v>
      </c>
      <c r="B17" s="147" t="s">
        <v>130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133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>
        <v>23966248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7" t="s">
        <v>128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131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132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129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18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43" t="s">
        <v>115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7.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1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8.25" customHeight="1" x14ac:dyDescent="0.2"/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126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0</v>
      </c>
      <c r="AB43" s="56"/>
      <c r="AC43" s="56"/>
      <c r="AD43" s="56"/>
      <c r="AE43" s="56"/>
      <c r="AF43" s="56">
        <v>835000</v>
      </c>
      <c r="AG43" s="56"/>
      <c r="AH43" s="56"/>
      <c r="AI43" s="56"/>
      <c r="AJ43" s="56"/>
      <c r="AK43" s="56">
        <f>AA43+AF43</f>
        <v>835000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631403.43000000005</v>
      </c>
      <c r="AV43" s="56"/>
      <c r="AW43" s="56"/>
      <c r="AX43" s="56"/>
      <c r="AY43" s="56"/>
      <c r="AZ43" s="56">
        <f>AP43+AU43</f>
        <v>631403.43000000005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-203596.56999999995</v>
      </c>
      <c r="BJ43" s="56"/>
      <c r="BK43" s="56"/>
      <c r="BL43" s="56"/>
      <c r="BM43" s="56"/>
      <c r="BN43" s="56">
        <f>BD43+BI43</f>
        <v>-203596.56999999995</v>
      </c>
      <c r="BO43" s="56"/>
      <c r="BP43" s="56"/>
      <c r="BQ43" s="56"/>
      <c r="CA43" s="1" t="s">
        <v>20</v>
      </c>
    </row>
    <row r="44" spans="1:79" ht="15" customHeight="1" x14ac:dyDescent="0.2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198528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198528</v>
      </c>
      <c r="AL44" s="56"/>
      <c r="AM44" s="56"/>
      <c r="AN44" s="56"/>
      <c r="AO44" s="56"/>
      <c r="AP44" s="56">
        <v>198528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198528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</row>
    <row r="45" spans="1:79" ht="25.5" customHeight="1" x14ac:dyDescent="0.2">
      <c r="A45" s="81">
        <v>3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81472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81472</v>
      </c>
      <c r="AL45" s="56"/>
      <c r="AM45" s="56"/>
      <c r="AN45" s="56"/>
      <c r="AO45" s="56"/>
      <c r="AP45" s="56">
        <v>80735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80735</v>
      </c>
      <c r="BA45" s="56"/>
      <c r="BB45" s="56"/>
      <c r="BC45" s="56"/>
      <c r="BD45" s="56">
        <f>AP45-AA45</f>
        <v>-737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-737</v>
      </c>
      <c r="BO45" s="56"/>
      <c r="BP45" s="56"/>
      <c r="BQ45" s="56"/>
    </row>
    <row r="46" spans="1:79" s="121" customFormat="1" ht="15" customHeight="1" x14ac:dyDescent="0.2">
      <c r="A46" s="117"/>
      <c r="B46" s="117"/>
      <c r="C46" s="118" t="s">
        <v>86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82">
        <v>280000</v>
      </c>
      <c r="AB46" s="82"/>
      <c r="AC46" s="82"/>
      <c r="AD46" s="82"/>
      <c r="AE46" s="82"/>
      <c r="AF46" s="82">
        <v>835000</v>
      </c>
      <c r="AG46" s="82"/>
      <c r="AH46" s="82"/>
      <c r="AI46" s="82"/>
      <c r="AJ46" s="82"/>
      <c r="AK46" s="82">
        <f>AA46+AF46</f>
        <v>1115000</v>
      </c>
      <c r="AL46" s="82"/>
      <c r="AM46" s="82"/>
      <c r="AN46" s="82"/>
      <c r="AO46" s="82"/>
      <c r="AP46" s="82">
        <v>279263</v>
      </c>
      <c r="AQ46" s="82"/>
      <c r="AR46" s="82"/>
      <c r="AS46" s="82"/>
      <c r="AT46" s="82"/>
      <c r="AU46" s="82">
        <v>631403.43000000005</v>
      </c>
      <c r="AV46" s="82"/>
      <c r="AW46" s="82"/>
      <c r="AX46" s="82"/>
      <c r="AY46" s="82"/>
      <c r="AZ46" s="82">
        <f>AP46+AU46</f>
        <v>910666.43</v>
      </c>
      <c r="BA46" s="82"/>
      <c r="BB46" s="82"/>
      <c r="BC46" s="82"/>
      <c r="BD46" s="82">
        <f>AP46-AA46</f>
        <v>-737</v>
      </c>
      <c r="BE46" s="82"/>
      <c r="BF46" s="82"/>
      <c r="BG46" s="82"/>
      <c r="BH46" s="82"/>
      <c r="BI46" s="82">
        <f>AU46-AF46</f>
        <v>-203596.56999999995</v>
      </c>
      <c r="BJ46" s="82"/>
      <c r="BK46" s="82"/>
      <c r="BL46" s="82"/>
      <c r="BM46" s="82"/>
      <c r="BN46" s="82">
        <f>BD46+BI46</f>
        <v>-204333.56999999995</v>
      </c>
      <c r="BO46" s="82"/>
      <c r="BP46" s="82"/>
      <c r="BQ46" s="82"/>
    </row>
    <row r="47" spans="1:79" ht="9" customHeight="1" x14ac:dyDescent="0.2"/>
    <row r="48" spans="1:79" ht="29.25" customHeight="1" x14ac:dyDescent="0.2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68" t="s">
        <v>3</v>
      </c>
      <c r="B50" s="68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 x14ac:dyDescent="0.2">
      <c r="A51" s="68">
        <v>1</v>
      </c>
      <c r="B51" s="68"/>
      <c r="C51" s="101">
        <v>2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79" hidden="1" x14ac:dyDescent="0.2">
      <c r="A52" s="95" t="s">
        <v>13</v>
      </c>
      <c r="B52" s="96"/>
      <c r="C52" s="98" t="s">
        <v>14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CA52" s="1" t="s">
        <v>70</v>
      </c>
    </row>
    <row r="53" spans="1:79" ht="14.25" customHeight="1" x14ac:dyDescent="0.2">
      <c r="A53" s="95">
        <v>1</v>
      </c>
      <c r="B53" s="96"/>
      <c r="C53" s="122" t="s">
        <v>87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61</v>
      </c>
    </row>
    <row r="54" spans="1:79" ht="14.25" customHeight="1" x14ac:dyDescent="0.2">
      <c r="A54" s="95">
        <v>3</v>
      </c>
      <c r="B54" s="96"/>
      <c r="C54" s="122" t="s">
        <v>88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6"/>
    </row>
    <row r="55" spans="1:79" ht="8.25" customHeight="1" x14ac:dyDescent="0.2"/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 x14ac:dyDescent="0.2">
      <c r="A57" s="97" t="s">
        <v>126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 x14ac:dyDescent="0.2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 x14ac:dyDescent="0.2">
      <c r="A59" s="102"/>
      <c r="B59" s="10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 x14ac:dyDescent="0.25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 x14ac:dyDescent="0.2">
      <c r="A61" s="93" t="s">
        <v>13</v>
      </c>
      <c r="B61" s="93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7" t="s">
        <v>16</v>
      </c>
      <c r="AD61" s="105"/>
      <c r="AE61" s="105"/>
      <c r="AF61" s="105"/>
      <c r="AG61" s="105"/>
      <c r="AH61" s="105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7" t="s">
        <v>16</v>
      </c>
      <c r="AT61" s="105"/>
      <c r="AU61" s="105"/>
      <c r="AV61" s="105"/>
      <c r="AW61" s="105"/>
      <c r="AX61" s="105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105" t="s">
        <v>16</v>
      </c>
      <c r="BJ61" s="105"/>
      <c r="BK61" s="105"/>
      <c r="BL61" s="105"/>
      <c r="BM61" s="105"/>
      <c r="BN61" s="105"/>
      <c r="BO61" s="7"/>
      <c r="BP61" s="7"/>
      <c r="BQ61" s="7"/>
      <c r="CA61" s="1" t="s">
        <v>21</v>
      </c>
    </row>
    <row r="62" spans="1:79" s="121" customFormat="1" ht="15" customHeight="1" x14ac:dyDescent="0.2">
      <c r="A62" s="123"/>
      <c r="B62" s="123"/>
      <c r="C62" s="124" t="s">
        <v>89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>
        <f>S62+X62</f>
        <v>0</v>
      </c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0</v>
      </c>
      <c r="BE62" s="125"/>
      <c r="BF62" s="125"/>
      <c r="BG62" s="125"/>
      <c r="BH62" s="125"/>
      <c r="BI62" s="125">
        <f>AY62+BD62</f>
        <v>0</v>
      </c>
      <c r="BJ62" s="125"/>
      <c r="BK62" s="125"/>
      <c r="BL62" s="125"/>
      <c r="BM62" s="125"/>
      <c r="BN62" s="125"/>
      <c r="BO62" s="126"/>
      <c r="BP62" s="126"/>
      <c r="BQ62" s="126"/>
      <c r="CA62" s="121" t="s">
        <v>22</v>
      </c>
    </row>
    <row r="63" spans="1:79" ht="7.5" customHeight="1" x14ac:dyDescent="0.2"/>
    <row r="64" spans="1:79" ht="15.75" customHeight="1" x14ac:dyDescent="0.2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 x14ac:dyDescent="0.2">
      <c r="A65" s="40" t="s">
        <v>62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 x14ac:dyDescent="0.2"/>
    <row r="67" spans="1:79" ht="45" customHeight="1" x14ac:dyDescent="0.2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2">
      <c r="A68" s="102"/>
      <c r="B68" s="103"/>
      <c r="C68" s="102"/>
      <c r="D68" s="104"/>
      <c r="E68" s="104"/>
      <c r="F68" s="104"/>
      <c r="G68" s="104"/>
      <c r="H68" s="104"/>
      <c r="I68" s="103"/>
      <c r="J68" s="102"/>
      <c r="K68" s="104"/>
      <c r="L68" s="104"/>
      <c r="M68" s="104"/>
      <c r="N68" s="103"/>
      <c r="O68" s="102"/>
      <c r="P68" s="104"/>
      <c r="Q68" s="104"/>
      <c r="R68" s="104"/>
      <c r="S68" s="104"/>
      <c r="T68" s="104"/>
      <c r="U68" s="104"/>
      <c r="V68" s="104"/>
      <c r="W68" s="104"/>
      <c r="X68" s="103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 x14ac:dyDescent="0.2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2">
      <c r="A70" s="93" t="s">
        <v>36</v>
      </c>
      <c r="B70" s="93"/>
      <c r="C70" s="65" t="s">
        <v>14</v>
      </c>
      <c r="D70" s="66"/>
      <c r="E70" s="66"/>
      <c r="F70" s="66"/>
      <c r="G70" s="66"/>
      <c r="H70" s="66"/>
      <c r="I70" s="67"/>
      <c r="J70" s="93" t="s">
        <v>15</v>
      </c>
      <c r="K70" s="93"/>
      <c r="L70" s="93"/>
      <c r="M70" s="93"/>
      <c r="N70" s="93"/>
      <c r="O70" s="94" t="s">
        <v>37</v>
      </c>
      <c r="P70" s="94"/>
      <c r="Q70" s="94"/>
      <c r="R70" s="94"/>
      <c r="S70" s="94"/>
      <c r="T70" s="94"/>
      <c r="U70" s="94"/>
      <c r="V70" s="94"/>
      <c r="W70" s="94"/>
      <c r="X70" s="65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78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79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80" t="s">
        <v>16</v>
      </c>
      <c r="BN70" s="80"/>
      <c r="BO70" s="80"/>
      <c r="BP70" s="80"/>
      <c r="BQ70" s="80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21" customFormat="1" ht="15.75" x14ac:dyDescent="0.2">
      <c r="A71" s="123">
        <v>0</v>
      </c>
      <c r="B71" s="123"/>
      <c r="C71" s="127" t="s">
        <v>90</v>
      </c>
      <c r="D71" s="127"/>
      <c r="E71" s="127"/>
      <c r="F71" s="127"/>
      <c r="G71" s="127"/>
      <c r="H71" s="127"/>
      <c r="I71" s="127"/>
      <c r="J71" s="127" t="s">
        <v>91</v>
      </c>
      <c r="K71" s="127"/>
      <c r="L71" s="127"/>
      <c r="M71" s="127"/>
      <c r="N71" s="127"/>
      <c r="O71" s="127" t="s">
        <v>91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  <c r="CA71" s="121" t="s">
        <v>24</v>
      </c>
    </row>
    <row r="72" spans="1:79" ht="63.75" customHeight="1" x14ac:dyDescent="0.2">
      <c r="A72" s="93">
        <v>1</v>
      </c>
      <c r="B72" s="93"/>
      <c r="C72" s="131" t="s">
        <v>92</v>
      </c>
      <c r="D72" s="115"/>
      <c r="E72" s="115"/>
      <c r="F72" s="115"/>
      <c r="G72" s="115"/>
      <c r="H72" s="115"/>
      <c r="I72" s="116"/>
      <c r="J72" s="132" t="s">
        <v>93</v>
      </c>
      <c r="K72" s="132"/>
      <c r="L72" s="132"/>
      <c r="M72" s="132"/>
      <c r="N72" s="132"/>
      <c r="O72" s="131" t="s">
        <v>94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0</v>
      </c>
      <c r="Z72" s="109"/>
      <c r="AA72" s="109"/>
      <c r="AB72" s="109"/>
      <c r="AC72" s="109"/>
      <c r="AD72" s="109">
        <v>835000</v>
      </c>
      <c r="AE72" s="109"/>
      <c r="AF72" s="109"/>
      <c r="AG72" s="109"/>
      <c r="AH72" s="109"/>
      <c r="AI72" s="109">
        <v>835000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631403.43000000005</v>
      </c>
      <c r="AT72" s="109"/>
      <c r="AU72" s="109"/>
      <c r="AV72" s="109"/>
      <c r="AW72" s="109"/>
      <c r="AX72" s="109">
        <v>631403.43000000005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-203596.56999999995</v>
      </c>
      <c r="BI72" s="109"/>
      <c r="BJ72" s="109"/>
      <c r="BK72" s="109"/>
      <c r="BL72" s="109"/>
      <c r="BM72" s="109">
        <v>-203596.56999999995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81" customHeight="1" x14ac:dyDescent="0.2">
      <c r="A73" s="93">
        <v>2</v>
      </c>
      <c r="B73" s="93"/>
      <c r="C73" s="131" t="s">
        <v>95</v>
      </c>
      <c r="D73" s="115"/>
      <c r="E73" s="115"/>
      <c r="F73" s="115"/>
      <c r="G73" s="115"/>
      <c r="H73" s="115"/>
      <c r="I73" s="116"/>
      <c r="J73" s="132" t="s">
        <v>93</v>
      </c>
      <c r="K73" s="132"/>
      <c r="L73" s="132"/>
      <c r="M73" s="132"/>
      <c r="N73" s="132"/>
      <c r="O73" s="131" t="s">
        <v>94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198528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198528</v>
      </c>
      <c r="AJ73" s="109"/>
      <c r="AK73" s="109"/>
      <c r="AL73" s="109"/>
      <c r="AM73" s="109"/>
      <c r="AN73" s="109">
        <v>198528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198528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1" customHeight="1" x14ac:dyDescent="0.2">
      <c r="A74" s="93">
        <v>3</v>
      </c>
      <c r="B74" s="93"/>
      <c r="C74" s="131" t="s">
        <v>96</v>
      </c>
      <c r="D74" s="115"/>
      <c r="E74" s="115"/>
      <c r="F74" s="115"/>
      <c r="G74" s="115"/>
      <c r="H74" s="115"/>
      <c r="I74" s="116"/>
      <c r="J74" s="132" t="s">
        <v>93</v>
      </c>
      <c r="K74" s="132"/>
      <c r="L74" s="132"/>
      <c r="M74" s="132"/>
      <c r="N74" s="132"/>
      <c r="O74" s="131" t="s">
        <v>94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81472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81472</v>
      </c>
      <c r="AJ74" s="109"/>
      <c r="AK74" s="109"/>
      <c r="AL74" s="109"/>
      <c r="AM74" s="109"/>
      <c r="AN74" s="109">
        <v>80735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80735</v>
      </c>
      <c r="AY74" s="109"/>
      <c r="AZ74" s="109"/>
      <c r="BA74" s="109"/>
      <c r="BB74" s="109"/>
      <c r="BC74" s="109">
        <f>AN74-Y74</f>
        <v>-737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-737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 x14ac:dyDescent="0.2">
      <c r="A75" s="123">
        <v>0</v>
      </c>
      <c r="B75" s="123"/>
      <c r="C75" s="130" t="s">
        <v>97</v>
      </c>
      <c r="D75" s="119"/>
      <c r="E75" s="119"/>
      <c r="F75" s="119"/>
      <c r="G75" s="119"/>
      <c r="H75" s="119"/>
      <c r="I75" s="120"/>
      <c r="J75" s="127" t="s">
        <v>91</v>
      </c>
      <c r="K75" s="127"/>
      <c r="L75" s="127"/>
      <c r="M75" s="127"/>
      <c r="N75" s="127"/>
      <c r="O75" s="130" t="s">
        <v>91</v>
      </c>
      <c r="P75" s="119"/>
      <c r="Q75" s="119"/>
      <c r="R75" s="119"/>
      <c r="S75" s="119"/>
      <c r="T75" s="119"/>
      <c r="U75" s="119"/>
      <c r="V75" s="119"/>
      <c r="W75" s="119"/>
      <c r="X75" s="12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38.25" customHeight="1" x14ac:dyDescent="0.2">
      <c r="A76" s="93">
        <v>1</v>
      </c>
      <c r="B76" s="93"/>
      <c r="C76" s="131" t="s">
        <v>98</v>
      </c>
      <c r="D76" s="115"/>
      <c r="E76" s="115"/>
      <c r="F76" s="115"/>
      <c r="G76" s="115"/>
      <c r="H76" s="115"/>
      <c r="I76" s="116"/>
      <c r="J76" s="132" t="s">
        <v>99</v>
      </c>
      <c r="K76" s="132"/>
      <c r="L76" s="132"/>
      <c r="M76" s="132"/>
      <c r="N76" s="132"/>
      <c r="O76" s="131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</v>
      </c>
      <c r="Z76" s="109"/>
      <c r="AA76" s="109"/>
      <c r="AB76" s="109"/>
      <c r="AC76" s="109"/>
      <c r="AD76" s="109">
        <v>1</v>
      </c>
      <c r="AE76" s="109"/>
      <c r="AF76" s="109"/>
      <c r="AG76" s="109"/>
      <c r="AH76" s="109"/>
      <c r="AI76" s="109">
        <v>2</v>
      </c>
      <c r="AJ76" s="109"/>
      <c r="AK76" s="109"/>
      <c r="AL76" s="109"/>
      <c r="AM76" s="109"/>
      <c r="AN76" s="109">
        <v>1</v>
      </c>
      <c r="AO76" s="109"/>
      <c r="AP76" s="109"/>
      <c r="AQ76" s="109"/>
      <c r="AR76" s="109"/>
      <c r="AS76" s="109">
        <v>1</v>
      </c>
      <c r="AT76" s="109"/>
      <c r="AU76" s="109"/>
      <c r="AV76" s="109"/>
      <c r="AW76" s="109"/>
      <c r="AX76" s="109">
        <v>2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38.25" customHeight="1" x14ac:dyDescent="0.2">
      <c r="A77" s="93">
        <v>2</v>
      </c>
      <c r="B77" s="93"/>
      <c r="C77" s="131" t="s">
        <v>101</v>
      </c>
      <c r="D77" s="115"/>
      <c r="E77" s="115"/>
      <c r="F77" s="115"/>
      <c r="G77" s="115"/>
      <c r="H77" s="115"/>
      <c r="I77" s="116"/>
      <c r="J77" s="132" t="s">
        <v>99</v>
      </c>
      <c r="K77" s="132"/>
      <c r="L77" s="132"/>
      <c r="M77" s="132"/>
      <c r="N77" s="132"/>
      <c r="O77" s="131" t="s">
        <v>102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</v>
      </c>
      <c r="AJ77" s="109"/>
      <c r="AK77" s="109"/>
      <c r="AL77" s="109"/>
      <c r="AM77" s="109"/>
      <c r="AN77" s="109">
        <v>1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8.25" customHeight="1" x14ac:dyDescent="0.2">
      <c r="A78" s="93">
        <v>3</v>
      </c>
      <c r="B78" s="93"/>
      <c r="C78" s="131" t="s">
        <v>103</v>
      </c>
      <c r="D78" s="115"/>
      <c r="E78" s="115"/>
      <c r="F78" s="115"/>
      <c r="G78" s="115"/>
      <c r="H78" s="115"/>
      <c r="I78" s="116"/>
      <c r="J78" s="132" t="s">
        <v>104</v>
      </c>
      <c r="K78" s="132"/>
      <c r="L78" s="132"/>
      <c r="M78" s="132"/>
      <c r="N78" s="132"/>
      <c r="O78" s="131" t="s">
        <v>94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1600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1600</v>
      </c>
      <c r="AJ78" s="109"/>
      <c r="AK78" s="109"/>
      <c r="AL78" s="109"/>
      <c r="AM78" s="109"/>
      <c r="AN78" s="109">
        <v>1600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1600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21" customFormat="1" ht="15.75" x14ac:dyDescent="0.2">
      <c r="A79" s="123">
        <v>0</v>
      </c>
      <c r="B79" s="123"/>
      <c r="C79" s="130" t="s">
        <v>105</v>
      </c>
      <c r="D79" s="119"/>
      <c r="E79" s="119"/>
      <c r="F79" s="119"/>
      <c r="G79" s="119"/>
      <c r="H79" s="119"/>
      <c r="I79" s="120"/>
      <c r="J79" s="127" t="s">
        <v>91</v>
      </c>
      <c r="K79" s="127"/>
      <c r="L79" s="127"/>
      <c r="M79" s="127"/>
      <c r="N79" s="127"/>
      <c r="O79" s="130" t="s">
        <v>91</v>
      </c>
      <c r="P79" s="119"/>
      <c r="Q79" s="119"/>
      <c r="R79" s="119"/>
      <c r="S79" s="119"/>
      <c r="T79" s="119"/>
      <c r="U79" s="119"/>
      <c r="V79" s="119"/>
      <c r="W79" s="119"/>
      <c r="X79" s="12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28"/>
      <c r="BS79" s="128"/>
      <c r="BT79" s="128"/>
      <c r="BU79" s="128"/>
      <c r="BV79" s="128"/>
      <c r="BW79" s="128"/>
      <c r="BX79" s="128"/>
      <c r="BY79" s="128"/>
      <c r="BZ79" s="129"/>
    </row>
    <row r="80" spans="1:79" ht="38.25" customHeight="1" x14ac:dyDescent="0.2">
      <c r="A80" s="93">
        <v>1</v>
      </c>
      <c r="B80" s="93"/>
      <c r="C80" s="131" t="s">
        <v>106</v>
      </c>
      <c r="D80" s="115"/>
      <c r="E80" s="115"/>
      <c r="F80" s="115"/>
      <c r="G80" s="115"/>
      <c r="H80" s="115"/>
      <c r="I80" s="116"/>
      <c r="J80" s="132" t="s">
        <v>93</v>
      </c>
      <c r="K80" s="132"/>
      <c r="L80" s="132"/>
      <c r="M80" s="132"/>
      <c r="N80" s="132"/>
      <c r="O80" s="131" t="s">
        <v>107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0</v>
      </c>
      <c r="Z80" s="109"/>
      <c r="AA80" s="109"/>
      <c r="AB80" s="109"/>
      <c r="AC80" s="109"/>
      <c r="AD80" s="109">
        <v>835000</v>
      </c>
      <c r="AE80" s="109"/>
      <c r="AF80" s="109"/>
      <c r="AG80" s="109"/>
      <c r="AH80" s="109"/>
      <c r="AI80" s="109">
        <v>835000</v>
      </c>
      <c r="AJ80" s="109"/>
      <c r="AK80" s="109"/>
      <c r="AL80" s="109"/>
      <c r="AM80" s="109"/>
      <c r="AN80" s="109">
        <v>0</v>
      </c>
      <c r="AO80" s="109"/>
      <c r="AP80" s="109"/>
      <c r="AQ80" s="109"/>
      <c r="AR80" s="109"/>
      <c r="AS80" s="109">
        <v>631403.43000000005</v>
      </c>
      <c r="AT80" s="109"/>
      <c r="AU80" s="109"/>
      <c r="AV80" s="109"/>
      <c r="AW80" s="109"/>
      <c r="AX80" s="109">
        <v>631403.43000000005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-203596.56999999995</v>
      </c>
      <c r="BI80" s="109"/>
      <c r="BJ80" s="109"/>
      <c r="BK80" s="109"/>
      <c r="BL80" s="109"/>
      <c r="BM80" s="109">
        <v>-203596.56999999995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38.25" customHeight="1" x14ac:dyDescent="0.2">
      <c r="A81" s="93">
        <v>2</v>
      </c>
      <c r="B81" s="93"/>
      <c r="C81" s="131" t="s">
        <v>108</v>
      </c>
      <c r="D81" s="115"/>
      <c r="E81" s="115"/>
      <c r="F81" s="115"/>
      <c r="G81" s="115"/>
      <c r="H81" s="115"/>
      <c r="I81" s="116"/>
      <c r="J81" s="132" t="s">
        <v>93</v>
      </c>
      <c r="K81" s="132"/>
      <c r="L81" s="132"/>
      <c r="M81" s="132"/>
      <c r="N81" s="132"/>
      <c r="O81" s="131" t="s">
        <v>94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198528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198528</v>
      </c>
      <c r="AJ81" s="109"/>
      <c r="AK81" s="109"/>
      <c r="AL81" s="109"/>
      <c r="AM81" s="109"/>
      <c r="AN81" s="109">
        <v>198528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198528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32.25" customHeight="1" x14ac:dyDescent="0.2">
      <c r="A82" s="93">
        <v>3</v>
      </c>
      <c r="B82" s="93"/>
      <c r="C82" s="131" t="s">
        <v>109</v>
      </c>
      <c r="D82" s="115"/>
      <c r="E82" s="115"/>
      <c r="F82" s="115"/>
      <c r="G82" s="115"/>
      <c r="H82" s="115"/>
      <c r="I82" s="116"/>
      <c r="J82" s="132" t="s">
        <v>93</v>
      </c>
      <c r="K82" s="132"/>
      <c r="L82" s="132"/>
      <c r="M82" s="132"/>
      <c r="N82" s="132"/>
      <c r="O82" s="131" t="s">
        <v>94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50.92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50.92</v>
      </c>
      <c r="AJ82" s="109"/>
      <c r="AK82" s="109"/>
      <c r="AL82" s="109"/>
      <c r="AM82" s="109"/>
      <c r="AN82" s="109">
        <v>50.46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50.46</v>
      </c>
      <c r="AY82" s="109"/>
      <c r="AZ82" s="109"/>
      <c r="BA82" s="109"/>
      <c r="BB82" s="109"/>
      <c r="BC82" s="109">
        <f>AN82-Y82</f>
        <v>-0.46000000000000085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-0.46000000000000085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21" customFormat="1" ht="15.75" x14ac:dyDescent="0.2">
      <c r="A83" s="123">
        <v>0</v>
      </c>
      <c r="B83" s="123"/>
      <c r="C83" s="130" t="s">
        <v>110</v>
      </c>
      <c r="D83" s="119"/>
      <c r="E83" s="119"/>
      <c r="F83" s="119"/>
      <c r="G83" s="119"/>
      <c r="H83" s="119"/>
      <c r="I83" s="120"/>
      <c r="J83" s="127" t="s">
        <v>91</v>
      </c>
      <c r="K83" s="127"/>
      <c r="L83" s="127"/>
      <c r="M83" s="127"/>
      <c r="N83" s="127"/>
      <c r="O83" s="130" t="s">
        <v>91</v>
      </c>
      <c r="P83" s="119"/>
      <c r="Q83" s="119"/>
      <c r="R83" s="119"/>
      <c r="S83" s="119"/>
      <c r="T83" s="119"/>
      <c r="U83" s="119"/>
      <c r="V83" s="119"/>
      <c r="W83" s="119"/>
      <c r="X83" s="12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28"/>
      <c r="BS83" s="128"/>
      <c r="BT83" s="128"/>
      <c r="BU83" s="128"/>
      <c r="BV83" s="128"/>
      <c r="BW83" s="128"/>
      <c r="BX83" s="128"/>
      <c r="BY83" s="128"/>
      <c r="BZ83" s="129"/>
    </row>
    <row r="84" spans="1:79" ht="38.25" customHeight="1" x14ac:dyDescent="0.2">
      <c r="A84" s="93">
        <v>0</v>
      </c>
      <c r="B84" s="93"/>
      <c r="C84" s="131" t="s">
        <v>111</v>
      </c>
      <c r="D84" s="115"/>
      <c r="E84" s="115"/>
      <c r="F84" s="115"/>
      <c r="G84" s="115"/>
      <c r="H84" s="115"/>
      <c r="I84" s="116"/>
      <c r="J84" s="132" t="s">
        <v>112</v>
      </c>
      <c r="K84" s="132"/>
      <c r="L84" s="132"/>
      <c r="M84" s="132"/>
      <c r="N84" s="132"/>
      <c r="O84" s="131" t="s">
        <v>94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0</v>
      </c>
      <c r="Z84" s="109"/>
      <c r="AA84" s="109"/>
      <c r="AB84" s="109"/>
      <c r="AC84" s="109"/>
      <c r="AD84" s="109">
        <v>100</v>
      </c>
      <c r="AE84" s="109"/>
      <c r="AF84" s="109"/>
      <c r="AG84" s="109"/>
      <c r="AH84" s="109"/>
      <c r="AI84" s="109">
        <v>100</v>
      </c>
      <c r="AJ84" s="109"/>
      <c r="AK84" s="109"/>
      <c r="AL84" s="109"/>
      <c r="AM84" s="109"/>
      <c r="AN84" s="109">
        <v>0</v>
      </c>
      <c r="AO84" s="109"/>
      <c r="AP84" s="109"/>
      <c r="AQ84" s="109"/>
      <c r="AR84" s="109"/>
      <c r="AS84" s="109">
        <v>82</v>
      </c>
      <c r="AT84" s="109"/>
      <c r="AU84" s="109"/>
      <c r="AV84" s="109"/>
      <c r="AW84" s="109"/>
      <c r="AX84" s="109">
        <v>82</v>
      </c>
      <c r="AY84" s="109"/>
      <c r="AZ84" s="109"/>
      <c r="BA84" s="109"/>
      <c r="BB84" s="109"/>
      <c r="BC84" s="109">
        <f>AN84-Y84</f>
        <v>0</v>
      </c>
      <c r="BD84" s="109"/>
      <c r="BE84" s="109"/>
      <c r="BF84" s="109"/>
      <c r="BG84" s="109"/>
      <c r="BH84" s="109">
        <f>AS84-AD84</f>
        <v>-18</v>
      </c>
      <c r="BI84" s="109"/>
      <c r="BJ84" s="109"/>
      <c r="BK84" s="109"/>
      <c r="BL84" s="109"/>
      <c r="BM84" s="109">
        <v>-18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9.75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75" customHeight="1" x14ac:dyDescent="0.2">
      <c r="A86" s="40" t="s">
        <v>63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</row>
    <row r="87" spans="1:79" ht="9" customHeight="1" x14ac:dyDescent="0.2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45" customHeight="1" x14ac:dyDescent="0.2">
      <c r="A88" s="50" t="s">
        <v>3</v>
      </c>
      <c r="B88" s="52"/>
      <c r="C88" s="50" t="s">
        <v>6</v>
      </c>
      <c r="D88" s="51"/>
      <c r="E88" s="51"/>
      <c r="F88" s="51"/>
      <c r="G88" s="51"/>
      <c r="H88" s="51"/>
      <c r="I88" s="52"/>
      <c r="J88" s="50" t="s">
        <v>5</v>
      </c>
      <c r="K88" s="51"/>
      <c r="L88" s="51"/>
      <c r="M88" s="51"/>
      <c r="N88" s="52"/>
      <c r="O88" s="41" t="s">
        <v>64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3"/>
      <c r="BR88" s="9"/>
      <c r="BS88" s="9"/>
      <c r="BT88" s="9"/>
      <c r="BU88" s="9"/>
      <c r="BV88" s="9"/>
      <c r="BW88" s="9"/>
      <c r="BX88" s="9"/>
      <c r="BY88" s="9"/>
      <c r="BZ88" s="8"/>
    </row>
    <row r="89" spans="1:79" s="37" customFormat="1" ht="15.95" customHeight="1" x14ac:dyDescent="0.2">
      <c r="A89" s="92">
        <v>1</v>
      </c>
      <c r="B89" s="92"/>
      <c r="C89" s="92">
        <v>2</v>
      </c>
      <c r="D89" s="92"/>
      <c r="E89" s="92"/>
      <c r="F89" s="92"/>
      <c r="G89" s="92"/>
      <c r="H89" s="92"/>
      <c r="I89" s="92"/>
      <c r="J89" s="92">
        <v>3</v>
      </c>
      <c r="K89" s="92"/>
      <c r="L89" s="92"/>
      <c r="M89" s="92"/>
      <c r="N89" s="92"/>
      <c r="O89" s="44">
        <v>4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6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12.75" hidden="1" customHeight="1" x14ac:dyDescent="0.2">
      <c r="A90" s="49" t="s">
        <v>36</v>
      </c>
      <c r="B90" s="49"/>
      <c r="C90" s="89" t="s">
        <v>14</v>
      </c>
      <c r="D90" s="90"/>
      <c r="E90" s="90"/>
      <c r="F90" s="90"/>
      <c r="G90" s="90"/>
      <c r="H90" s="90"/>
      <c r="I90" s="91"/>
      <c r="J90" s="49" t="s">
        <v>15</v>
      </c>
      <c r="K90" s="49"/>
      <c r="L90" s="49"/>
      <c r="M90" s="49"/>
      <c r="N90" s="49"/>
      <c r="O90" s="84" t="s">
        <v>72</v>
      </c>
      <c r="P90" s="85"/>
      <c r="Q90" s="85"/>
      <c r="R90" s="85"/>
      <c r="S90" s="85"/>
      <c r="T90" s="85"/>
      <c r="U90" s="85"/>
      <c r="V90" s="85"/>
      <c r="W90" s="85"/>
      <c r="X90" s="85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7"/>
      <c r="BR90" s="38"/>
      <c r="BS90" s="38"/>
      <c r="BT90" s="36"/>
      <c r="BU90" s="36"/>
      <c r="BV90" s="36"/>
      <c r="BW90" s="36"/>
      <c r="BX90" s="36"/>
      <c r="BY90" s="36"/>
      <c r="BZ90" s="36"/>
      <c r="CA90" s="37" t="s">
        <v>71</v>
      </c>
    </row>
    <row r="91" spans="1:79" s="139" customFormat="1" ht="15.75" x14ac:dyDescent="0.2">
      <c r="A91" s="77">
        <v>0</v>
      </c>
      <c r="B91" s="77"/>
      <c r="C91" s="77" t="s">
        <v>90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  <c r="CA91" s="139" t="s">
        <v>66</v>
      </c>
    </row>
    <row r="92" spans="1:79" s="139" customFormat="1" ht="15.75" x14ac:dyDescent="0.2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37" customFormat="1" ht="56.25" customHeight="1" x14ac:dyDescent="0.2">
      <c r="A93" s="49">
        <v>1</v>
      </c>
      <c r="B93" s="49"/>
      <c r="C93" s="84" t="s">
        <v>92</v>
      </c>
      <c r="D93" s="115"/>
      <c r="E93" s="115"/>
      <c r="F93" s="115"/>
      <c r="G93" s="115"/>
      <c r="H93" s="115"/>
      <c r="I93" s="116"/>
      <c r="J93" s="49" t="s">
        <v>93</v>
      </c>
      <c r="K93" s="49"/>
      <c r="L93" s="49"/>
      <c r="M93" s="49"/>
      <c r="N93" s="49"/>
      <c r="O93" s="47" t="s">
        <v>87</v>
      </c>
      <c r="P93" s="48"/>
      <c r="Q93" s="48"/>
      <c r="R93" s="48"/>
      <c r="S93" s="48"/>
      <c r="T93" s="48"/>
      <c r="U93" s="48"/>
      <c r="V93" s="48"/>
      <c r="W93" s="48"/>
      <c r="X93" s="48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2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51" customHeight="1" x14ac:dyDescent="0.2">
      <c r="A94" s="49">
        <v>3</v>
      </c>
      <c r="B94" s="49"/>
      <c r="C94" s="84" t="s">
        <v>96</v>
      </c>
      <c r="D94" s="115"/>
      <c r="E94" s="115"/>
      <c r="F94" s="115"/>
      <c r="G94" s="115"/>
      <c r="H94" s="115"/>
      <c r="I94" s="116"/>
      <c r="J94" s="49" t="s">
        <v>93</v>
      </c>
      <c r="K94" s="49"/>
      <c r="L94" s="49"/>
      <c r="M94" s="49"/>
      <c r="N94" s="49"/>
      <c r="O94" s="47" t="s">
        <v>113</v>
      </c>
      <c r="P94" s="48"/>
      <c r="Q94" s="48"/>
      <c r="R94" s="48"/>
      <c r="S94" s="48"/>
      <c r="T94" s="48"/>
      <c r="U94" s="48"/>
      <c r="V94" s="48"/>
      <c r="W94" s="48"/>
      <c r="X94" s="48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2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39" customFormat="1" ht="15.75" x14ac:dyDescent="0.2">
      <c r="A95" s="77">
        <v>0</v>
      </c>
      <c r="B95" s="77"/>
      <c r="C95" s="140" t="s">
        <v>97</v>
      </c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3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6"/>
      <c r="BR95" s="137"/>
      <c r="BS95" s="137"/>
      <c r="BT95" s="137"/>
      <c r="BU95" s="137"/>
      <c r="BV95" s="137"/>
      <c r="BW95" s="137"/>
      <c r="BX95" s="137"/>
      <c r="BY95" s="137"/>
      <c r="BZ95" s="138"/>
    </row>
    <row r="96" spans="1:79" s="139" customFormat="1" ht="15.75" x14ac:dyDescent="0.2">
      <c r="A96" s="77">
        <v>0</v>
      </c>
      <c r="B96" s="77"/>
      <c r="C96" s="140"/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3"/>
      <c r="P96" s="134"/>
      <c r="Q96" s="134"/>
      <c r="R96" s="134"/>
      <c r="S96" s="134"/>
      <c r="T96" s="134"/>
      <c r="U96" s="134"/>
      <c r="V96" s="134"/>
      <c r="W96" s="134"/>
      <c r="X96" s="134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6"/>
      <c r="BR96" s="137"/>
      <c r="BS96" s="137"/>
      <c r="BT96" s="137"/>
      <c r="BU96" s="137"/>
      <c r="BV96" s="137"/>
      <c r="BW96" s="137"/>
      <c r="BX96" s="137"/>
      <c r="BY96" s="137"/>
      <c r="BZ96" s="138"/>
    </row>
    <row r="97" spans="1:78" s="139" customFormat="1" ht="15.75" x14ac:dyDescent="0.2">
      <c r="A97" s="77">
        <v>0</v>
      </c>
      <c r="B97" s="77"/>
      <c r="C97" s="140" t="s">
        <v>105</v>
      </c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3"/>
      <c r="P97" s="134"/>
      <c r="Q97" s="134"/>
      <c r="R97" s="134"/>
      <c r="S97" s="134"/>
      <c r="T97" s="134"/>
      <c r="U97" s="134"/>
      <c r="V97" s="134"/>
      <c r="W97" s="134"/>
      <c r="X97" s="134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6"/>
      <c r="BR97" s="137"/>
      <c r="BS97" s="137"/>
      <c r="BT97" s="137"/>
      <c r="BU97" s="137"/>
      <c r="BV97" s="137"/>
      <c r="BW97" s="137"/>
      <c r="BX97" s="137"/>
      <c r="BY97" s="137"/>
      <c r="BZ97" s="138"/>
    </row>
    <row r="98" spans="1:78" s="139" customFormat="1" ht="15.75" x14ac:dyDescent="0.2">
      <c r="A98" s="77">
        <v>0</v>
      </c>
      <c r="B98" s="77"/>
      <c r="C98" s="140"/>
      <c r="D98" s="119"/>
      <c r="E98" s="119"/>
      <c r="F98" s="119"/>
      <c r="G98" s="119"/>
      <c r="H98" s="119"/>
      <c r="I98" s="120"/>
      <c r="J98" s="77"/>
      <c r="K98" s="77"/>
      <c r="L98" s="77"/>
      <c r="M98" s="77"/>
      <c r="N98" s="77"/>
      <c r="O98" s="133"/>
      <c r="P98" s="134"/>
      <c r="Q98" s="134"/>
      <c r="R98" s="134"/>
      <c r="S98" s="134"/>
      <c r="T98" s="134"/>
      <c r="U98" s="134"/>
      <c r="V98" s="134"/>
      <c r="W98" s="134"/>
      <c r="X98" s="134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6"/>
      <c r="BR98" s="137"/>
      <c r="BS98" s="137"/>
      <c r="BT98" s="137"/>
      <c r="BU98" s="137"/>
      <c r="BV98" s="137"/>
      <c r="BW98" s="137"/>
      <c r="BX98" s="137"/>
      <c r="BY98" s="137"/>
      <c r="BZ98" s="138"/>
    </row>
    <row r="99" spans="1:78" s="37" customFormat="1" ht="38.25" customHeight="1" x14ac:dyDescent="0.2">
      <c r="A99" s="49">
        <v>1</v>
      </c>
      <c r="B99" s="49"/>
      <c r="C99" s="84" t="s">
        <v>106</v>
      </c>
      <c r="D99" s="115"/>
      <c r="E99" s="115"/>
      <c r="F99" s="115"/>
      <c r="G99" s="115"/>
      <c r="H99" s="115"/>
      <c r="I99" s="116"/>
      <c r="J99" s="49" t="s">
        <v>93</v>
      </c>
      <c r="K99" s="49"/>
      <c r="L99" s="49"/>
      <c r="M99" s="49"/>
      <c r="N99" s="49"/>
      <c r="O99" s="47" t="s">
        <v>114</v>
      </c>
      <c r="P99" s="48"/>
      <c r="Q99" s="48"/>
      <c r="R99" s="48"/>
      <c r="S99" s="48"/>
      <c r="T99" s="48"/>
      <c r="U99" s="48"/>
      <c r="V99" s="48"/>
      <c r="W99" s="48"/>
      <c r="X99" s="48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2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139" customFormat="1" ht="15.75" x14ac:dyDescent="0.2">
      <c r="A100" s="77">
        <v>0</v>
      </c>
      <c r="B100" s="77"/>
      <c r="C100" s="140" t="s">
        <v>110</v>
      </c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3"/>
      <c r="P100" s="134"/>
      <c r="Q100" s="134"/>
      <c r="R100" s="134"/>
      <c r="S100" s="134"/>
      <c r="T100" s="134"/>
      <c r="U100" s="134"/>
      <c r="V100" s="134"/>
      <c r="W100" s="134"/>
      <c r="X100" s="134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6"/>
      <c r="BR100" s="137"/>
      <c r="BS100" s="137"/>
      <c r="BT100" s="137"/>
      <c r="BU100" s="137"/>
      <c r="BV100" s="137"/>
      <c r="BW100" s="137"/>
      <c r="BX100" s="137"/>
      <c r="BY100" s="137"/>
      <c r="BZ100" s="138"/>
    </row>
    <row r="101" spans="1:78" s="139" customFormat="1" ht="15.75" x14ac:dyDescent="0.2">
      <c r="A101" s="77">
        <v>0</v>
      </c>
      <c r="B101" s="77"/>
      <c r="C101" s="140"/>
      <c r="D101" s="119"/>
      <c r="E101" s="119"/>
      <c r="F101" s="119"/>
      <c r="G101" s="119"/>
      <c r="H101" s="119"/>
      <c r="I101" s="120"/>
      <c r="J101" s="77"/>
      <c r="K101" s="77"/>
      <c r="L101" s="77"/>
      <c r="M101" s="77"/>
      <c r="N101" s="77"/>
      <c r="O101" s="133"/>
      <c r="P101" s="134"/>
      <c r="Q101" s="134"/>
      <c r="R101" s="134"/>
      <c r="S101" s="134"/>
      <c r="T101" s="134"/>
      <c r="U101" s="134"/>
      <c r="V101" s="134"/>
      <c r="W101" s="134"/>
      <c r="X101" s="134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6"/>
      <c r="BR101" s="137"/>
      <c r="BS101" s="137"/>
      <c r="BT101" s="137"/>
      <c r="BU101" s="137"/>
      <c r="BV101" s="137"/>
      <c r="BW101" s="137"/>
      <c r="BX101" s="137"/>
      <c r="BY101" s="137"/>
      <c r="BZ101" s="138"/>
    </row>
    <row r="102" spans="1:78" ht="11.25" customHeight="1" x14ac:dyDescent="0.2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95" customHeight="1" x14ac:dyDescent="0.2">
      <c r="A103" s="40" t="s">
        <v>65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</row>
    <row r="104" spans="1:78" ht="31.5" customHeight="1" x14ac:dyDescent="0.2">
      <c r="A104" s="145" t="s">
        <v>116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</row>
    <row r="105" spans="1:78" ht="6" customHeight="1" x14ac:dyDescent="0.2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95" customHeight="1" x14ac:dyDescent="0.2">
      <c r="A106" s="40" t="s">
        <v>46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</row>
    <row r="107" spans="1:78" ht="39.75" customHeight="1" x14ac:dyDescent="0.2">
      <c r="A107" s="145" t="s">
        <v>117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</row>
    <row r="108" spans="1:78" ht="15.95" customHeight="1" x14ac:dyDescent="0.2">
      <c r="A108" s="16"/>
      <c r="B108" s="16"/>
      <c r="C108" s="16"/>
      <c r="D108" s="16"/>
      <c r="E108" s="1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 x14ac:dyDescent="0.2">
      <c r="A109" s="29" t="s">
        <v>77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2" customHeight="1" x14ac:dyDescent="0.2">
      <c r="A110" s="29" t="s">
        <v>68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s="29" customFormat="1" ht="12" customHeight="1" x14ac:dyDescent="0.2">
      <c r="A111" s="29" t="s">
        <v>69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78" ht="15.95" customHeight="1" x14ac:dyDescent="0.25">
      <c r="A112" s="28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0" ht="30" customHeight="1" x14ac:dyDescent="0.25">
      <c r="A113" s="149" t="s">
        <v>120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50" t="s">
        <v>122</v>
      </c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73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  <row r="117" spans="1:60" ht="31.5" customHeight="1" x14ac:dyDescent="0.25">
      <c r="A117" s="149" t="s">
        <v>121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3"/>
      <c r="AO117" s="3"/>
      <c r="AP117" s="150" t="s">
        <v>123</v>
      </c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W118" s="88" t="s">
        <v>8</v>
      </c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4"/>
      <c r="AO118" s="4"/>
      <c r="AP118" s="88" t="s">
        <v>73</v>
      </c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</sheetData>
  <mergeCells count="485"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BH84:BL84"/>
    <mergeCell ref="BM84:BQ84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54:B54"/>
    <mergeCell ref="C54:BQ54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2:AX62"/>
    <mergeCell ref="AY62:BC62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06:BL106"/>
    <mergeCell ref="AK40:AO40"/>
    <mergeCell ref="A42:B42"/>
    <mergeCell ref="AD69:AH69"/>
    <mergeCell ref="AF40:AJ40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9:W59"/>
    <mergeCell ref="X59:AB59"/>
    <mergeCell ref="AC59:AH59"/>
    <mergeCell ref="C60:R60"/>
    <mergeCell ref="S60:W60"/>
    <mergeCell ref="X60:AB60"/>
    <mergeCell ref="AC60:AH60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13:BH113"/>
    <mergeCell ref="AN67:BB67"/>
    <mergeCell ref="A64:BQ64"/>
    <mergeCell ref="C69:I69"/>
    <mergeCell ref="J90:N90"/>
    <mergeCell ref="A89:B89"/>
    <mergeCell ref="A70:B70"/>
    <mergeCell ref="O71:X71"/>
    <mergeCell ref="Y71:AC71"/>
    <mergeCell ref="A69:B69"/>
    <mergeCell ref="Y70:AC70"/>
    <mergeCell ref="A53:B53"/>
    <mergeCell ref="A51:B51"/>
    <mergeCell ref="A52:B52"/>
    <mergeCell ref="A57:BN57"/>
    <mergeCell ref="A56:BN56"/>
    <mergeCell ref="C53:BQ53"/>
    <mergeCell ref="C51:BQ51"/>
    <mergeCell ref="C52:BQ52"/>
    <mergeCell ref="AN69:AR69"/>
    <mergeCell ref="C89:I89"/>
    <mergeCell ref="J89:N89"/>
    <mergeCell ref="C70:I70"/>
    <mergeCell ref="J70:N70"/>
    <mergeCell ref="O70:X70"/>
    <mergeCell ref="C71:I71"/>
    <mergeCell ref="J71:N71"/>
    <mergeCell ref="O90:BQ90"/>
    <mergeCell ref="AP118:BH118"/>
    <mergeCell ref="A117:V117"/>
    <mergeCell ref="W117:AM117"/>
    <mergeCell ref="AP117:BH117"/>
    <mergeCell ref="W118:AM118"/>
    <mergeCell ref="AP114:BH114"/>
    <mergeCell ref="A107:BL107"/>
    <mergeCell ref="C90:I90"/>
    <mergeCell ref="W114:AM114"/>
    <mergeCell ref="A113:V113"/>
    <mergeCell ref="W113:AM113"/>
    <mergeCell ref="A71:B71"/>
    <mergeCell ref="AD71:AH71"/>
    <mergeCell ref="A86:BQ86"/>
    <mergeCell ref="A88:B88"/>
    <mergeCell ref="C88:I88"/>
    <mergeCell ref="BC71:BG71"/>
    <mergeCell ref="BM71:BQ71"/>
    <mergeCell ref="BH71:BL71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9:AM59"/>
    <mergeCell ref="AN59:AR5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8:N88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3:BL103"/>
    <mergeCell ref="A104:BL104"/>
    <mergeCell ref="O88:BQ88"/>
    <mergeCell ref="O89:BQ89"/>
    <mergeCell ref="O91:BQ91"/>
    <mergeCell ref="A91:B91"/>
    <mergeCell ref="C91:I91"/>
    <mergeCell ref="J91:N91"/>
    <mergeCell ref="A90:B90"/>
  </mergeCells>
  <phoneticPr fontId="0" type="noConversion"/>
  <conditionalFormatting sqref="C87 C105 C71 C91">
    <cfRule type="cellIs" dxfId="51" priority="52" stopIfTrue="1" operator="equal">
      <formula>$C70</formula>
    </cfRule>
  </conditionalFormatting>
  <conditionalFormatting sqref="A71:B71 A87:B87 A91:B91 A105:B105 A62:B62 A85:B85 A102:B102">
    <cfRule type="cellIs" dxfId="50" priority="53" stopIfTrue="1" operator="equal">
      <formula>0</formula>
    </cfRule>
  </conditionalFormatting>
  <conditionalFormatting sqref="C85">
    <cfRule type="cellIs" dxfId="49" priority="55" stopIfTrue="1" operator="equal">
      <formula>$C71</formula>
    </cfRule>
  </conditionalFormatting>
  <conditionalFormatting sqref="C72">
    <cfRule type="cellIs" dxfId="48" priority="49" stopIfTrue="1" operator="equal">
      <formula>$C71</formula>
    </cfRule>
  </conditionalFormatting>
  <conditionalFormatting sqref="A72:B72">
    <cfRule type="cellIs" dxfId="47" priority="50" stopIfTrue="1" operator="equal">
      <formula>0</formula>
    </cfRule>
  </conditionalFormatting>
  <conditionalFormatting sqref="C73">
    <cfRule type="cellIs" dxfId="46" priority="47" stopIfTrue="1" operator="equal">
      <formula>$C72</formula>
    </cfRule>
  </conditionalFormatting>
  <conditionalFormatting sqref="A73:B73">
    <cfRule type="cellIs" dxfId="45" priority="48" stopIfTrue="1" operator="equal">
      <formula>0</formula>
    </cfRule>
  </conditionalFormatting>
  <conditionalFormatting sqref="C74">
    <cfRule type="cellIs" dxfId="44" priority="45" stopIfTrue="1" operator="equal">
      <formula>$C73</formula>
    </cfRule>
  </conditionalFormatting>
  <conditionalFormatting sqref="A74:B74">
    <cfRule type="cellIs" dxfId="43" priority="46" stopIfTrue="1" operator="equal">
      <formula>0</formula>
    </cfRule>
  </conditionalFormatting>
  <conditionalFormatting sqref="C75">
    <cfRule type="cellIs" dxfId="42" priority="43" stopIfTrue="1" operator="equal">
      <formula>$C74</formula>
    </cfRule>
  </conditionalFormatting>
  <conditionalFormatting sqref="A75:B75">
    <cfRule type="cellIs" dxfId="41" priority="44" stopIfTrue="1" operator="equal">
      <formula>0</formula>
    </cfRule>
  </conditionalFormatting>
  <conditionalFormatting sqref="C76">
    <cfRule type="cellIs" dxfId="40" priority="41" stopIfTrue="1" operator="equal">
      <formula>$C75</formula>
    </cfRule>
  </conditionalFormatting>
  <conditionalFormatting sqref="A76:B76">
    <cfRule type="cellIs" dxfId="39" priority="42" stopIfTrue="1" operator="equal">
      <formula>0</formula>
    </cfRule>
  </conditionalFormatting>
  <conditionalFormatting sqref="C77">
    <cfRule type="cellIs" dxfId="38" priority="39" stopIfTrue="1" operator="equal">
      <formula>$C76</formula>
    </cfRule>
  </conditionalFormatting>
  <conditionalFormatting sqref="A77:B77">
    <cfRule type="cellIs" dxfId="37" priority="40" stopIfTrue="1" operator="equal">
      <formula>0</formula>
    </cfRule>
  </conditionalFormatting>
  <conditionalFormatting sqref="C78">
    <cfRule type="cellIs" dxfId="36" priority="37" stopIfTrue="1" operator="equal">
      <formula>$C77</formula>
    </cfRule>
  </conditionalFormatting>
  <conditionalFormatting sqref="A78:B78">
    <cfRule type="cellIs" dxfId="35" priority="38" stopIfTrue="1" operator="equal">
      <formula>0</formula>
    </cfRule>
  </conditionalFormatting>
  <conditionalFormatting sqref="C79">
    <cfRule type="cellIs" dxfId="34" priority="35" stopIfTrue="1" operator="equal">
      <formula>$C78</formula>
    </cfRule>
  </conditionalFormatting>
  <conditionalFormatting sqref="A79:B79">
    <cfRule type="cellIs" dxfId="33" priority="36" stopIfTrue="1" operator="equal">
      <formula>0</formula>
    </cfRule>
  </conditionalFormatting>
  <conditionalFormatting sqref="C80">
    <cfRule type="cellIs" dxfId="32" priority="33" stopIfTrue="1" operator="equal">
      <formula>$C79</formula>
    </cfRule>
  </conditionalFormatting>
  <conditionalFormatting sqref="A80:B80">
    <cfRule type="cellIs" dxfId="31" priority="34" stopIfTrue="1" operator="equal">
      <formula>0</formula>
    </cfRule>
  </conditionalFormatting>
  <conditionalFormatting sqref="C81">
    <cfRule type="cellIs" dxfId="30" priority="31" stopIfTrue="1" operator="equal">
      <formula>$C80</formula>
    </cfRule>
  </conditionalFormatting>
  <conditionalFormatting sqref="A81:B81">
    <cfRule type="cellIs" dxfId="29" priority="32" stopIfTrue="1" operator="equal">
      <formula>0</formula>
    </cfRule>
  </conditionalFormatting>
  <conditionalFormatting sqref="C82">
    <cfRule type="cellIs" dxfId="28" priority="29" stopIfTrue="1" operator="equal">
      <formula>$C81</formula>
    </cfRule>
  </conditionalFormatting>
  <conditionalFormatting sqref="A82:B82">
    <cfRule type="cellIs" dxfId="27" priority="30" stopIfTrue="1" operator="equal">
      <formula>0</formula>
    </cfRule>
  </conditionalFormatting>
  <conditionalFormatting sqref="C83">
    <cfRule type="cellIs" dxfId="26" priority="27" stopIfTrue="1" operator="equal">
      <formula>$C82</formula>
    </cfRule>
  </conditionalFormatting>
  <conditionalFormatting sqref="A83:B83">
    <cfRule type="cellIs" dxfId="25" priority="28" stopIfTrue="1" operator="equal">
      <formula>0</formula>
    </cfRule>
  </conditionalFormatting>
  <conditionalFormatting sqref="C84">
    <cfRule type="cellIs" dxfId="24" priority="25" stopIfTrue="1" operator="equal">
      <formula>$C83</formula>
    </cfRule>
  </conditionalFormatting>
  <conditionalFormatting sqref="A84:B84">
    <cfRule type="cellIs" dxfId="23" priority="26" stopIfTrue="1" operator="equal">
      <formula>0</formula>
    </cfRule>
  </conditionalFormatting>
  <conditionalFormatting sqref="C102">
    <cfRule type="cellIs" dxfId="22" priority="57" stopIfTrue="1" operator="equal">
      <formula>$C91</formula>
    </cfRule>
  </conditionalFormatting>
  <conditionalFormatting sqref="C92">
    <cfRule type="cellIs" dxfId="21" priority="21" stopIfTrue="1" operator="equal">
      <formula>$C91</formula>
    </cfRule>
  </conditionalFormatting>
  <conditionalFormatting sqref="A92:B92">
    <cfRule type="cellIs" dxfId="20" priority="22" stopIfTrue="1" operator="equal">
      <formula>0</formula>
    </cfRule>
  </conditionalFormatting>
  <conditionalFormatting sqref="C93">
    <cfRule type="cellIs" dxfId="19" priority="19" stopIfTrue="1" operator="equal">
      <formula>$C92</formula>
    </cfRule>
  </conditionalFormatting>
  <conditionalFormatting sqref="A93:B93">
    <cfRule type="cellIs" dxfId="18" priority="20" stopIfTrue="1" operator="equal">
      <formula>0</formula>
    </cfRule>
  </conditionalFormatting>
  <conditionalFormatting sqref="C94">
    <cfRule type="cellIs" dxfId="17" priority="17" stopIfTrue="1" operator="equal">
      <formula>$C93</formula>
    </cfRule>
  </conditionalFormatting>
  <conditionalFormatting sqref="A94:B94">
    <cfRule type="cellIs" dxfId="16" priority="18" stopIfTrue="1" operator="equal">
      <formula>0</formula>
    </cfRule>
  </conditionalFormatting>
  <conditionalFormatting sqref="C95">
    <cfRule type="cellIs" dxfId="15" priority="15" stopIfTrue="1" operator="equal">
      <formula>$C94</formula>
    </cfRule>
  </conditionalFormatting>
  <conditionalFormatting sqref="A95:B95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$C95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1">
    <cfRule type="cellIs" dxfId="3" priority="3" stopIfTrue="1" operator="equal">
      <formula>$C100</formula>
    </cfRule>
  </conditionalFormatting>
  <conditionalFormatting sqref="A101:B10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КПК0218743</vt:lpstr>
      <vt:lpstr>КПК0218743!Область_друку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2024-03-19T12:59:34Z</cp:lastPrinted>
  <dcterms:created xsi:type="dcterms:W3CDTF">2016-08-10T10:53:25Z</dcterms:created>
  <dcterms:modified xsi:type="dcterms:W3CDTF">2024-03-19T13:00:55Z</dcterms:modified>
</cp:coreProperties>
</file>